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24226"/>
  <mc:AlternateContent xmlns:mc="http://schemas.openxmlformats.org/markup-compatibility/2006">
    <mc:Choice Requires="x15">
      <x15ac:absPath xmlns:x15ac="http://schemas.microsoft.com/office/spreadsheetml/2010/11/ac" url="\\intra.dlr.de\PT-ID\OE\OE-20\03_Leben\04_Schwerpunkte\KA_Forschungsnetze_Subsahara\01_Bekanntmachung\03_ZweitePhase_RHISSA\02_PZ-Templates_Leitfaden\"/>
    </mc:Choice>
  </mc:AlternateContent>
  <xr:revisionPtr revIDLastSave="0" documentId="13_ncr:1_{42EFCF77-3DAA-41C5-915D-8F6EDFF936FD}" xr6:coauthVersionLast="36" xr6:coauthVersionMax="45" xr10:uidLastSave="{00000000-0000-0000-0000-000000000000}"/>
  <bookViews>
    <workbookView xWindow="-28920" yWindow="-2016" windowWidth="29040" windowHeight="17640" activeTab="1" xr2:uid="{00000000-000D-0000-FFFF-FFFF00000000}"/>
  </bookViews>
  <sheets>
    <sheet name="How to fill in project budget" sheetId="9" r:id="rId1"/>
    <sheet name="Total" sheetId="17" r:id="rId2"/>
    <sheet name="Inst.Acronym(African Partner1) " sheetId="15" r:id="rId3"/>
    <sheet name="Inst.Acronym(African Partner2) " sheetId="8" r:id="rId4"/>
    <sheet name="Inst.Acronym(African Partner3) " sheetId="10" r:id="rId5"/>
    <sheet name="Inst.Acronym(African Partner4) " sheetId="11" r:id="rId6"/>
    <sheet name="Inst.Acronym(African Partner5) " sheetId="12" r:id="rId7"/>
    <sheet name="Inst.Acronym(African Partner6) " sheetId="13" r:id="rId8"/>
    <sheet name="Inst.Acronym(African Partner7) " sheetId="14" r:id="rId9"/>
    <sheet name="Inst.Acronym(African Partner8) " sheetId="20" r:id="rId10"/>
    <sheet name="Inst.Acronym(German Partner1) " sheetId="18" r:id="rId11"/>
    <sheet name="Inst.Acronym(German Partner2) " sheetId="19" r:id="rId12"/>
  </sheets>
  <calcPr calcId="191029" iterateDelta="1E-4" fullPrecision="0"/>
</workbook>
</file>

<file path=xl/calcChain.xml><?xml version="1.0" encoding="utf-8"?>
<calcChain xmlns="http://schemas.openxmlformats.org/spreadsheetml/2006/main">
  <c r="D38" i="11" l="1"/>
  <c r="D39" i="10"/>
  <c r="D38" i="10"/>
  <c r="D38" i="15"/>
  <c r="G9" i="15"/>
  <c r="G32" i="19" l="1"/>
  <c r="G29" i="19" s="1"/>
  <c r="N18" i="17" s="1"/>
  <c r="G31" i="19"/>
  <c r="G30" i="19"/>
  <c r="G28" i="19"/>
  <c r="G26" i="19"/>
  <c r="G25" i="19" s="1"/>
  <c r="N16" i="17" s="1"/>
  <c r="G24" i="19"/>
  <c r="G23" i="19"/>
  <c r="G22" i="19"/>
  <c r="G20" i="19"/>
  <c r="G19" i="19"/>
  <c r="G18" i="19"/>
  <c r="G16" i="19"/>
  <c r="G15" i="19"/>
  <c r="G14" i="19"/>
  <c r="G13" i="19" s="1"/>
  <c r="N10" i="17" s="1"/>
  <c r="G12" i="19"/>
  <c r="G11" i="19"/>
  <c r="G10" i="19"/>
  <c r="G9" i="19"/>
  <c r="G32" i="20"/>
  <c r="G31" i="20"/>
  <c r="G30" i="20"/>
  <c r="G29" i="20" s="1"/>
  <c r="L18" i="17" s="1"/>
  <c r="G28" i="20"/>
  <c r="G26" i="20"/>
  <c r="G24" i="20"/>
  <c r="G23" i="20"/>
  <c r="G22" i="20"/>
  <c r="G20" i="20"/>
  <c r="G19" i="20"/>
  <c r="G18" i="20"/>
  <c r="G16" i="20"/>
  <c r="G15" i="20"/>
  <c r="G14" i="20"/>
  <c r="G12" i="20"/>
  <c r="G11" i="20"/>
  <c r="G10" i="20"/>
  <c r="G9" i="20"/>
  <c r="G32" i="14"/>
  <c r="G31" i="14"/>
  <c r="G30" i="14"/>
  <c r="G29" i="14"/>
  <c r="K18" i="17" s="1"/>
  <c r="G28" i="14"/>
  <c r="G26" i="14"/>
  <c r="G24" i="14"/>
  <c r="G23" i="14"/>
  <c r="G22" i="14"/>
  <c r="G20" i="14"/>
  <c r="G19" i="14"/>
  <c r="G18" i="14"/>
  <c r="G16" i="14"/>
  <c r="G15" i="14"/>
  <c r="G14" i="14"/>
  <c r="G12" i="14"/>
  <c r="G11" i="14"/>
  <c r="G10" i="14"/>
  <c r="G9" i="14"/>
  <c r="G32" i="13"/>
  <c r="G31" i="13"/>
  <c r="G30" i="13"/>
  <c r="G29" i="13" s="1"/>
  <c r="J18" i="17" s="1"/>
  <c r="G28" i="13"/>
  <c r="G26" i="13"/>
  <c r="G24" i="13"/>
  <c r="G23" i="13"/>
  <c r="G22" i="13"/>
  <c r="G20" i="13"/>
  <c r="G19" i="13"/>
  <c r="G18" i="13"/>
  <c r="G17" i="13" s="1"/>
  <c r="J12" i="17" s="1"/>
  <c r="G16" i="13"/>
  <c r="G15" i="13"/>
  <c r="G14" i="13"/>
  <c r="G12" i="13"/>
  <c r="G11" i="13"/>
  <c r="G10" i="13"/>
  <c r="G9" i="13"/>
  <c r="G32" i="12"/>
  <c r="G31" i="12"/>
  <c r="G30" i="12"/>
  <c r="G29" i="12" s="1"/>
  <c r="I18" i="17" s="1"/>
  <c r="G28" i="12"/>
  <c r="G26" i="12"/>
  <c r="G25" i="12" s="1"/>
  <c r="I16" i="17" s="1"/>
  <c r="G24" i="12"/>
  <c r="G23" i="12"/>
  <c r="G22" i="12"/>
  <c r="G20" i="12"/>
  <c r="G19" i="12"/>
  <c r="G18" i="12"/>
  <c r="G16" i="12"/>
  <c r="G15" i="12"/>
  <c r="G14" i="12"/>
  <c r="G12" i="12"/>
  <c r="G11" i="12"/>
  <c r="G10" i="12"/>
  <c r="G9" i="12"/>
  <c r="G8" i="12" s="1"/>
  <c r="I8" i="17" s="1"/>
  <c r="G32" i="11"/>
  <c r="G31" i="11"/>
  <c r="G30" i="11"/>
  <c r="G29" i="11" s="1"/>
  <c r="H18" i="17" s="1"/>
  <c r="G28" i="11"/>
  <c r="G26" i="11"/>
  <c r="G25" i="11" s="1"/>
  <c r="H16" i="17" s="1"/>
  <c r="G24" i="11"/>
  <c r="G23" i="11"/>
  <c r="G22" i="11"/>
  <c r="G20" i="11"/>
  <c r="G19" i="11"/>
  <c r="G18" i="11"/>
  <c r="G17" i="11" s="1"/>
  <c r="H12" i="17" s="1"/>
  <c r="G16" i="11"/>
  <c r="G15" i="11"/>
  <c r="G14" i="11"/>
  <c r="G12" i="11"/>
  <c r="G11" i="11"/>
  <c r="G10" i="11"/>
  <c r="G9" i="11"/>
  <c r="G32" i="10"/>
  <c r="G31" i="10"/>
  <c r="G30" i="10"/>
  <c r="G28" i="10"/>
  <c r="G26" i="10"/>
  <c r="G24" i="10"/>
  <c r="G23" i="10"/>
  <c r="G22" i="10"/>
  <c r="G20" i="10"/>
  <c r="G19" i="10"/>
  <c r="G18" i="10"/>
  <c r="G17" i="10" s="1"/>
  <c r="G12" i="17" s="1"/>
  <c r="G16" i="10"/>
  <c r="G15" i="10"/>
  <c r="G14" i="10"/>
  <c r="G12" i="10"/>
  <c r="G11" i="10"/>
  <c r="G10" i="10"/>
  <c r="G9" i="10"/>
  <c r="G32" i="8"/>
  <c r="G31" i="8"/>
  <c r="G30" i="8"/>
  <c r="G28" i="8"/>
  <c r="G26" i="8"/>
  <c r="G24" i="8"/>
  <c r="G23" i="8"/>
  <c r="G22" i="8"/>
  <c r="G20" i="8"/>
  <c r="G19" i="8"/>
  <c r="G18" i="8"/>
  <c r="G16" i="8"/>
  <c r="G15" i="8"/>
  <c r="G14" i="8"/>
  <c r="G12" i="8"/>
  <c r="G11" i="8"/>
  <c r="G10" i="8"/>
  <c r="G9" i="8"/>
  <c r="G25" i="8" l="1"/>
  <c r="F16" i="17" s="1"/>
  <c r="G29" i="8"/>
  <c r="F18" i="17" s="1"/>
  <c r="G25" i="20"/>
  <c r="L16" i="17" s="1"/>
  <c r="G8" i="14"/>
  <c r="K8" i="17" s="1"/>
  <c r="G25" i="14"/>
  <c r="K16" i="17" s="1"/>
  <c r="G25" i="13"/>
  <c r="J16" i="17" s="1"/>
  <c r="G21" i="13"/>
  <c r="J14" i="17" s="1"/>
  <c r="G8" i="11"/>
  <c r="H8" i="17" s="1"/>
  <c r="G8" i="10"/>
  <c r="G8" i="17" s="1"/>
  <c r="G21" i="10"/>
  <c r="G14" i="17" s="1"/>
  <c r="G13" i="10"/>
  <c r="G10" i="17" s="1"/>
  <c r="G25" i="10"/>
  <c r="G16" i="17" s="1"/>
  <c r="G8" i="19"/>
  <c r="N8" i="17" s="1"/>
  <c r="G21" i="19"/>
  <c r="N14" i="17" s="1"/>
  <c r="G17" i="19"/>
  <c r="N12" i="17" s="1"/>
  <c r="G21" i="20"/>
  <c r="L14" i="17" s="1"/>
  <c r="G17" i="20"/>
  <c r="L12" i="17" s="1"/>
  <c r="G13" i="20"/>
  <c r="L10" i="17" s="1"/>
  <c r="G8" i="20"/>
  <c r="L8" i="17" s="1"/>
  <c r="G21" i="14"/>
  <c r="K14" i="17" s="1"/>
  <c r="G17" i="14"/>
  <c r="K12" i="17" s="1"/>
  <c r="G13" i="14"/>
  <c r="K10" i="17" s="1"/>
  <c r="G13" i="13"/>
  <c r="J10" i="17" s="1"/>
  <c r="G8" i="13"/>
  <c r="J8" i="17" s="1"/>
  <c r="G21" i="12"/>
  <c r="I14" i="17" s="1"/>
  <c r="G17" i="12"/>
  <c r="I12" i="17" s="1"/>
  <c r="G13" i="12"/>
  <c r="I10" i="17" s="1"/>
  <c r="G21" i="11"/>
  <c r="H14" i="17" s="1"/>
  <c r="G13" i="11"/>
  <c r="H10" i="17" s="1"/>
  <c r="G29" i="10"/>
  <c r="G18" i="17" s="1"/>
  <c r="G17" i="8"/>
  <c r="F12" i="17" s="1"/>
  <c r="G8" i="8"/>
  <c r="F8" i="17" s="1"/>
  <c r="G21" i="8"/>
  <c r="F14" i="17" s="1"/>
  <c r="G13" i="8"/>
  <c r="F10" i="17" s="1"/>
  <c r="H39" i="20"/>
  <c r="I39" i="20" s="1"/>
  <c r="H38" i="20"/>
  <c r="I32" i="20"/>
  <c r="I31" i="20"/>
  <c r="I30" i="20"/>
  <c r="I28" i="20"/>
  <c r="I26" i="20"/>
  <c r="I24" i="20"/>
  <c r="I23" i="20"/>
  <c r="I22" i="20"/>
  <c r="I21" i="20" s="1"/>
  <c r="I20" i="20"/>
  <c r="I19" i="20"/>
  <c r="I18" i="20"/>
  <c r="I16" i="20"/>
  <c r="I15" i="20"/>
  <c r="I14" i="20"/>
  <c r="I12" i="20"/>
  <c r="I11" i="20"/>
  <c r="I10" i="20"/>
  <c r="I9" i="20"/>
  <c r="I8" i="20" l="1"/>
  <c r="G33" i="19"/>
  <c r="H37" i="20"/>
  <c r="H40" i="20" s="1"/>
  <c r="G33" i="20"/>
  <c r="G33" i="14"/>
  <c r="G33" i="13"/>
  <c r="G33" i="12"/>
  <c r="G33" i="11"/>
  <c r="G33" i="10"/>
  <c r="G33" i="8"/>
  <c r="I25" i="20"/>
  <c r="I17" i="20"/>
  <c r="I29" i="20"/>
  <c r="I13" i="20"/>
  <c r="I38" i="20"/>
  <c r="I37" i="20" s="1"/>
  <c r="G18" i="18"/>
  <c r="G24" i="9"/>
  <c r="L24" i="17" l="1"/>
  <c r="I33" i="20"/>
  <c r="F35" i="19"/>
  <c r="F35" i="20"/>
  <c r="G35" i="20" s="1"/>
  <c r="G34" i="20" s="1"/>
  <c r="L20" i="17" s="1"/>
  <c r="L22" i="17" s="1"/>
  <c r="G12" i="18"/>
  <c r="I9" i="15"/>
  <c r="L26" i="17" l="1"/>
  <c r="G35" i="19"/>
  <c r="G34" i="19" s="1"/>
  <c r="I35" i="20"/>
  <c r="I34" i="20" s="1"/>
  <c r="G32" i="18"/>
  <c r="G31" i="18"/>
  <c r="G30" i="18"/>
  <c r="G28" i="18"/>
  <c r="G26" i="18"/>
  <c r="G24" i="18"/>
  <c r="G23" i="18"/>
  <c r="G22" i="18"/>
  <c r="G20" i="18"/>
  <c r="G19" i="18"/>
  <c r="G16" i="18"/>
  <c r="G15" i="18"/>
  <c r="G14" i="18"/>
  <c r="G11" i="18"/>
  <c r="G10" i="18"/>
  <c r="G9" i="18"/>
  <c r="G36" i="19" l="1"/>
  <c r="N20" i="17"/>
  <c r="N22" i="17" s="1"/>
  <c r="N26" i="17" s="1"/>
  <c r="I36" i="20"/>
  <c r="I40" i="20"/>
  <c r="G40" i="20"/>
  <c r="G36" i="20"/>
  <c r="G8" i="18"/>
  <c r="M8" i="17" s="1"/>
  <c r="G25" i="18"/>
  <c r="M16" i="17" s="1"/>
  <c r="G13" i="18"/>
  <c r="M10" i="17" s="1"/>
  <c r="G17" i="18"/>
  <c r="M12" i="17" s="1"/>
  <c r="G21" i="18"/>
  <c r="M14" i="17" s="1"/>
  <c r="G29" i="18"/>
  <c r="M18" i="17" s="1"/>
  <c r="D36" i="20" l="1"/>
  <c r="D38" i="20"/>
  <c r="D39" i="20"/>
  <c r="G33" i="18"/>
  <c r="F35" i="18" s="1"/>
  <c r="G35" i="18" s="1"/>
  <c r="G34" i="18" l="1"/>
  <c r="H39" i="15"/>
  <c r="I39" i="15" s="1"/>
  <c r="H38" i="15"/>
  <c r="G32" i="15"/>
  <c r="I32" i="15" s="1"/>
  <c r="G31" i="15"/>
  <c r="I31" i="15" s="1"/>
  <c r="G30" i="15"/>
  <c r="G28" i="15"/>
  <c r="I28" i="15" s="1"/>
  <c r="G26" i="15"/>
  <c r="I26" i="15" s="1"/>
  <c r="G24" i="15"/>
  <c r="I24" i="15" s="1"/>
  <c r="G23" i="15"/>
  <c r="I23" i="15" s="1"/>
  <c r="G22" i="15"/>
  <c r="G20" i="15"/>
  <c r="I20" i="15" s="1"/>
  <c r="G19" i="15"/>
  <c r="I19" i="15" s="1"/>
  <c r="G18" i="15"/>
  <c r="I18" i="15" s="1"/>
  <c r="G16" i="15"/>
  <c r="I16" i="15" s="1"/>
  <c r="G15" i="15"/>
  <c r="I15" i="15" s="1"/>
  <c r="G14" i="15"/>
  <c r="I14" i="15" s="1"/>
  <c r="G12" i="15"/>
  <c r="I12" i="15" s="1"/>
  <c r="G11" i="15"/>
  <c r="I11" i="15" s="1"/>
  <c r="G10" i="15"/>
  <c r="H39" i="14"/>
  <c r="I39" i="14" s="1"/>
  <c r="H38" i="14"/>
  <c r="I38" i="14" s="1"/>
  <c r="I32" i="14"/>
  <c r="I31" i="14"/>
  <c r="I28" i="14"/>
  <c r="I26" i="14"/>
  <c r="I24" i="14"/>
  <c r="I23" i="14"/>
  <c r="I22" i="14"/>
  <c r="I20" i="14"/>
  <c r="I19" i="14"/>
  <c r="I16" i="14"/>
  <c r="I15" i="14"/>
  <c r="I12" i="14"/>
  <c r="I11" i="14"/>
  <c r="I10" i="14"/>
  <c r="I9" i="14"/>
  <c r="H39" i="13"/>
  <c r="I39" i="13" s="1"/>
  <c r="H38" i="13"/>
  <c r="I38" i="13" s="1"/>
  <c r="I32" i="13"/>
  <c r="I31" i="13"/>
  <c r="I30" i="13"/>
  <c r="I28" i="13"/>
  <c r="I26" i="13"/>
  <c r="I24" i="13"/>
  <c r="I23" i="13"/>
  <c r="I22" i="13"/>
  <c r="I20" i="13"/>
  <c r="I19" i="13"/>
  <c r="I18" i="13"/>
  <c r="I16" i="13"/>
  <c r="I15" i="13"/>
  <c r="I12" i="13"/>
  <c r="I11" i="13"/>
  <c r="I10" i="13"/>
  <c r="H39" i="12"/>
  <c r="I39" i="12" s="1"/>
  <c r="H38" i="12"/>
  <c r="I38" i="12" s="1"/>
  <c r="I32" i="12"/>
  <c r="I31" i="12"/>
  <c r="I28" i="12"/>
  <c r="I24" i="12"/>
  <c r="I23" i="12"/>
  <c r="I22" i="12"/>
  <c r="I21" i="12" s="1"/>
  <c r="I20" i="12"/>
  <c r="I19" i="12"/>
  <c r="I18" i="12"/>
  <c r="I16" i="12"/>
  <c r="I15" i="12"/>
  <c r="I14" i="12"/>
  <c r="I12" i="12"/>
  <c r="I11" i="12"/>
  <c r="I10" i="12"/>
  <c r="H39" i="11"/>
  <c r="I39" i="11" s="1"/>
  <c r="H38" i="11"/>
  <c r="I38" i="11" s="1"/>
  <c r="I32" i="11"/>
  <c r="I31" i="11"/>
  <c r="I28" i="11"/>
  <c r="I26" i="11"/>
  <c r="I24" i="11"/>
  <c r="I23" i="11"/>
  <c r="I20" i="11"/>
  <c r="I19" i="11"/>
  <c r="I18" i="11"/>
  <c r="I16" i="11"/>
  <c r="I15" i="11"/>
  <c r="I12" i="11"/>
  <c r="I11" i="11"/>
  <c r="I10" i="11"/>
  <c r="I9" i="11"/>
  <c r="I39" i="10"/>
  <c r="H39" i="10"/>
  <c r="H38" i="10"/>
  <c r="I38" i="10" s="1"/>
  <c r="I32" i="10"/>
  <c r="I31" i="10"/>
  <c r="I28" i="10"/>
  <c r="I26" i="10"/>
  <c r="I24" i="10"/>
  <c r="I23" i="10"/>
  <c r="I22" i="10"/>
  <c r="I20" i="10"/>
  <c r="I19" i="10"/>
  <c r="I18" i="10"/>
  <c r="I16" i="10"/>
  <c r="I14" i="10"/>
  <c r="I12" i="10"/>
  <c r="I11" i="10"/>
  <c r="I10" i="10"/>
  <c r="I13" i="15" l="1"/>
  <c r="I21" i="14"/>
  <c r="G36" i="18"/>
  <c r="M20" i="17"/>
  <c r="M22" i="17" s="1"/>
  <c r="M26" i="17" s="1"/>
  <c r="G13" i="15"/>
  <c r="E10" i="17" s="1"/>
  <c r="I25" i="13"/>
  <c r="I13" i="12"/>
  <c r="I21" i="10"/>
  <c r="G17" i="15"/>
  <c r="E12" i="17" s="1"/>
  <c r="G29" i="15"/>
  <c r="E18" i="17" s="1"/>
  <c r="G21" i="15"/>
  <c r="E14" i="17" s="1"/>
  <c r="I22" i="15"/>
  <c r="I21" i="15" s="1"/>
  <c r="I22" i="11"/>
  <c r="I21" i="11" s="1"/>
  <c r="I26" i="12"/>
  <c r="I25" i="12" s="1"/>
  <c r="I14" i="13"/>
  <c r="I13" i="13" s="1"/>
  <c r="I37" i="14"/>
  <c r="I14" i="14"/>
  <c r="I13" i="14" s="1"/>
  <c r="G25" i="15"/>
  <c r="E16" i="17" s="1"/>
  <c r="I38" i="15"/>
  <c r="I37" i="15" s="1"/>
  <c r="H37" i="15"/>
  <c r="I21" i="13"/>
  <c r="I8" i="11"/>
  <c r="I37" i="10"/>
  <c r="I17" i="11"/>
  <c r="G8" i="15"/>
  <c r="E8" i="17" s="1"/>
  <c r="I37" i="11"/>
  <c r="I10" i="15"/>
  <c r="I8" i="15" s="1"/>
  <c r="I17" i="13"/>
  <c r="I14" i="11"/>
  <c r="I13" i="11" s="1"/>
  <c r="I37" i="12"/>
  <c r="I37" i="13"/>
  <c r="I18" i="14"/>
  <c r="I17" i="14" s="1"/>
  <c r="I17" i="15"/>
  <c r="I25" i="15"/>
  <c r="I30" i="15"/>
  <c r="I29" i="15" s="1"/>
  <c r="F35" i="14"/>
  <c r="G35" i="14" s="1"/>
  <c r="G34" i="14" s="1"/>
  <c r="K20" i="17" s="1"/>
  <c r="K22" i="17" s="1"/>
  <c r="I8" i="14"/>
  <c r="I25" i="14"/>
  <c r="H37" i="14"/>
  <c r="I30" i="14"/>
  <c r="I29" i="14" s="1"/>
  <c r="I29" i="13"/>
  <c r="H37" i="13"/>
  <c r="I9" i="13"/>
  <c r="I8" i="13" s="1"/>
  <c r="I17" i="12"/>
  <c r="H37" i="12"/>
  <c r="I9" i="12"/>
  <c r="I8" i="12" s="1"/>
  <c r="I30" i="12"/>
  <c r="I29" i="12" s="1"/>
  <c r="I25" i="11"/>
  <c r="H37" i="11"/>
  <c r="I30" i="11"/>
  <c r="I29" i="11" s="1"/>
  <c r="I17" i="10"/>
  <c r="I25" i="10"/>
  <c r="H37" i="10"/>
  <c r="I9" i="10"/>
  <c r="I8" i="10" s="1"/>
  <c r="I15" i="10"/>
  <c r="I13" i="10" s="1"/>
  <c r="I30" i="10"/>
  <c r="I29" i="10" s="1"/>
  <c r="H40" i="14" l="1"/>
  <c r="K24" i="17"/>
  <c r="K26" i="17" s="1"/>
  <c r="H40" i="13"/>
  <c r="J24" i="17"/>
  <c r="H40" i="12"/>
  <c r="I24" i="17"/>
  <c r="H40" i="11"/>
  <c r="H24" i="17"/>
  <c r="H40" i="10"/>
  <c r="G24" i="17"/>
  <c r="H40" i="15"/>
  <c r="E24" i="17"/>
  <c r="F35" i="10"/>
  <c r="G35" i="10" s="1"/>
  <c r="F35" i="13"/>
  <c r="G35" i="13" s="1"/>
  <c r="G33" i="15"/>
  <c r="F35" i="15" s="1"/>
  <c r="F35" i="11"/>
  <c r="G35" i="11" s="1"/>
  <c r="I33" i="15"/>
  <c r="I35" i="14"/>
  <c r="I34" i="14" s="1"/>
  <c r="I36" i="14" s="1"/>
  <c r="I33" i="14"/>
  <c r="I33" i="13"/>
  <c r="F35" i="12"/>
  <c r="G35" i="12" s="1"/>
  <c r="G34" i="12" s="1"/>
  <c r="I20" i="17" s="1"/>
  <c r="I22" i="17" s="1"/>
  <c r="I33" i="12"/>
  <c r="I33" i="11"/>
  <c r="I33" i="10"/>
  <c r="G35" i="15" l="1"/>
  <c r="I26" i="17"/>
  <c r="I35" i="13"/>
  <c r="I34" i="13" s="1"/>
  <c r="I36" i="13" s="1"/>
  <c r="G34" i="13"/>
  <c r="J20" i="17" s="1"/>
  <c r="J22" i="17" s="1"/>
  <c r="J26" i="17" s="1"/>
  <c r="I35" i="11"/>
  <c r="I34" i="11" s="1"/>
  <c r="I40" i="11" s="1"/>
  <c r="D39" i="11" s="1"/>
  <c r="G34" i="11"/>
  <c r="I35" i="10"/>
  <c r="I34" i="10" s="1"/>
  <c r="I40" i="10" s="1"/>
  <c r="G34" i="10"/>
  <c r="G20" i="17" s="1"/>
  <c r="G22" i="17" s="1"/>
  <c r="G26" i="17" s="1"/>
  <c r="I40" i="14"/>
  <c r="G36" i="14"/>
  <c r="G40" i="14"/>
  <c r="I35" i="12"/>
  <c r="I34" i="12" s="1"/>
  <c r="I35" i="15" l="1"/>
  <c r="I34" i="15" s="1"/>
  <c r="G34" i="15"/>
  <c r="E20" i="17" s="1"/>
  <c r="E22" i="17" s="1"/>
  <c r="E26" i="17" s="1"/>
  <c r="D36" i="14"/>
  <c r="G40" i="13"/>
  <c r="G36" i="13"/>
  <c r="G36" i="11"/>
  <c r="D36" i="11" s="1"/>
  <c r="H20" i="17"/>
  <c r="H22" i="17" s="1"/>
  <c r="H26" i="17" s="1"/>
  <c r="I40" i="13"/>
  <c r="D39" i="13" s="1"/>
  <c r="G40" i="11"/>
  <c r="I36" i="11"/>
  <c r="I36" i="10"/>
  <c r="G40" i="10"/>
  <c r="G36" i="10"/>
  <c r="D36" i="10" s="1"/>
  <c r="D38" i="14"/>
  <c r="D39" i="14"/>
  <c r="G40" i="12"/>
  <c r="G36" i="12"/>
  <c r="I40" i="12"/>
  <c r="I36" i="12"/>
  <c r="G36" i="15" l="1"/>
  <c r="G40" i="15"/>
  <c r="I40" i="15"/>
  <c r="I36" i="15"/>
  <c r="D38" i="13"/>
  <c r="D36" i="13"/>
  <c r="D36" i="12"/>
  <c r="D38" i="12"/>
  <c r="D39" i="12"/>
  <c r="D39" i="15" l="1"/>
  <c r="D36" i="15"/>
  <c r="H47" i="9"/>
  <c r="I47" i="9" s="1"/>
  <c r="H46" i="9"/>
  <c r="I46" i="9" s="1"/>
  <c r="G40" i="9"/>
  <c r="I40" i="9" s="1"/>
  <c r="G39" i="9"/>
  <c r="I39" i="9" s="1"/>
  <c r="G38" i="9"/>
  <c r="I38" i="9" s="1"/>
  <c r="G36" i="9"/>
  <c r="I36" i="9" s="1"/>
  <c r="G34" i="9"/>
  <c r="G32" i="9"/>
  <c r="I32" i="9" s="1"/>
  <c r="G31" i="9"/>
  <c r="I31" i="9" s="1"/>
  <c r="G30" i="9"/>
  <c r="G28" i="9"/>
  <c r="I28" i="9" s="1"/>
  <c r="G27" i="9"/>
  <c r="I27" i="9" s="1"/>
  <c r="G26" i="9"/>
  <c r="I24" i="9"/>
  <c r="G23" i="9"/>
  <c r="I23" i="9" s="1"/>
  <c r="G22" i="9"/>
  <c r="G20" i="9"/>
  <c r="I20" i="9" s="1"/>
  <c r="G19" i="9"/>
  <c r="I19" i="9" s="1"/>
  <c r="G18" i="9"/>
  <c r="I18" i="9" s="1"/>
  <c r="G13" i="9"/>
  <c r="H39" i="8"/>
  <c r="I39" i="8" s="1"/>
  <c r="H38" i="8"/>
  <c r="I38" i="8" s="1"/>
  <c r="I32" i="8"/>
  <c r="I31" i="8"/>
  <c r="I28" i="8"/>
  <c r="I26" i="8"/>
  <c r="I24" i="8"/>
  <c r="I22" i="8"/>
  <c r="I20" i="8"/>
  <c r="I18" i="8"/>
  <c r="I16" i="8"/>
  <c r="I15" i="8"/>
  <c r="I14" i="8"/>
  <c r="I12" i="8"/>
  <c r="I11" i="8"/>
  <c r="I10" i="8"/>
  <c r="G37" i="9" l="1"/>
  <c r="G33" i="9"/>
  <c r="I37" i="9"/>
  <c r="G29" i="9"/>
  <c r="I45" i="9"/>
  <c r="G25" i="9"/>
  <c r="G21" i="9"/>
  <c r="G12" i="9"/>
  <c r="I13" i="9"/>
  <c r="I12" i="9" s="1"/>
  <c r="I22" i="9"/>
  <c r="I21" i="9" s="1"/>
  <c r="I26" i="9"/>
  <c r="I25" i="9" s="1"/>
  <c r="I30" i="9"/>
  <c r="I29" i="9" s="1"/>
  <c r="I34" i="9"/>
  <c r="I33" i="9" s="1"/>
  <c r="H45" i="9"/>
  <c r="H48" i="9" s="1"/>
  <c r="I13" i="8"/>
  <c r="O8" i="17"/>
  <c r="O18" i="17"/>
  <c r="I37" i="8"/>
  <c r="O12" i="17"/>
  <c r="O14" i="17"/>
  <c r="I25" i="8"/>
  <c r="O10" i="17"/>
  <c r="O16" i="17"/>
  <c r="H37" i="8"/>
  <c r="I9" i="8"/>
  <c r="I8" i="8" s="1"/>
  <c r="I19" i="8"/>
  <c r="I17" i="8" s="1"/>
  <c r="I23" i="8"/>
  <c r="I21" i="8" s="1"/>
  <c r="I30" i="8"/>
  <c r="I29" i="8" s="1"/>
  <c r="H40" i="8" l="1"/>
  <c r="F24" i="17"/>
  <c r="O24" i="17" s="1"/>
  <c r="G41" i="9"/>
  <c r="F43" i="9" s="1"/>
  <c r="G43" i="9" s="1"/>
  <c r="G42" i="9" s="1"/>
  <c r="I41" i="9"/>
  <c r="F35" i="8"/>
  <c r="G35" i="8" s="1"/>
  <c r="G34" i="8" s="1"/>
  <c r="F20" i="17" s="1"/>
  <c r="F22" i="17" s="1"/>
  <c r="I33" i="8"/>
  <c r="F26" i="17" l="1"/>
  <c r="O20" i="17"/>
  <c r="O22" i="17" l="1"/>
  <c r="I35" i="8"/>
  <c r="I34" i="8" s="1"/>
  <c r="G40" i="8"/>
  <c r="G36" i="8"/>
  <c r="O26" i="17" l="1"/>
  <c r="I40" i="8"/>
  <c r="D36" i="8" s="1"/>
  <c r="I36" i="8"/>
  <c r="D38" i="8" l="1"/>
  <c r="D39" i="8"/>
  <c r="I43" i="9" l="1"/>
  <c r="I42" i="9" s="1"/>
  <c r="G44" i="9"/>
  <c r="I48" i="9" l="1"/>
  <c r="I44" i="9"/>
  <c r="G48" i="9"/>
  <c r="D46" i="9" l="1"/>
  <c r="D47" i="9"/>
  <c r="D4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Miriam Zinssel</author>
    <author>Annette Butryn</author>
  </authors>
  <commentList>
    <comment ref="B7" authorId="0" shapeId="0" xr:uid="{B9B07B26-D4C2-4D04-8C56-2DF96D5CD73C}">
      <text>
        <r>
          <rPr>
            <sz val="9"/>
            <color indexed="81"/>
            <rFont val="Segoe UI"/>
            <family val="2"/>
          </rPr>
          <t>Please fill in the name and the acronym of your organisation and the date of preperation/finalisation</t>
        </r>
      </text>
    </comment>
    <comment ref="H12" authorId="1" shapeId="0" xr:uid="{C1E80D59-CC4E-4544-82DE-9D14B458C1C9}">
      <text>
        <r>
          <rPr>
            <sz val="9"/>
            <color indexed="81"/>
            <rFont val="Segoe UI"/>
            <family val="2"/>
          </rPr>
          <t>No need to fill in this column. Please fill in own funds to Cell F42 and F43</t>
        </r>
        <r>
          <rPr>
            <sz val="9"/>
            <color indexed="81"/>
            <rFont val="Segoe UI"/>
            <family val="2"/>
          </rPr>
          <t xml:space="preserve">
</t>
        </r>
      </text>
    </comment>
    <comment ref="B13" authorId="0" shapeId="0" xr:uid="{00E3D259-E73A-4F2F-BE51-D9274B0E1ACD}">
      <text>
        <r>
          <rPr>
            <sz val="9"/>
            <color indexed="81"/>
            <rFont val="Segoe UI"/>
            <family val="2"/>
          </rPr>
          <t xml:space="preserve">Only for '1. Staff', please input if full time (100%) or less 
</t>
        </r>
      </text>
    </comment>
    <comment ref="F13" authorId="0" shapeId="0" xr:uid="{DFBCB735-1D19-4CE5-AF9C-D6F6A04C801F}">
      <text>
        <r>
          <rPr>
            <sz val="9"/>
            <color indexed="81"/>
            <rFont val="Segoe UI"/>
            <family val="2"/>
          </rPr>
          <t>Please input the single unit cost, in this case: 1 month, full time, gross salary. The calculation will take values under 'Amount' into account</t>
        </r>
      </text>
    </comment>
    <comment ref="E22" authorId="0" shapeId="0" xr:uid="{DDFE564A-F2AA-4081-9814-0D7D60B41FB7}">
      <text>
        <r>
          <rPr>
            <sz val="9"/>
            <color indexed="81"/>
            <rFont val="Segoe UI"/>
            <family val="2"/>
          </rPr>
          <t>Please change these to suit your expense type</t>
        </r>
      </text>
    </comment>
    <comment ref="A26" authorId="0" shapeId="0" xr:uid="{4C8E7C2A-F481-4393-A1E7-AB44F9617098}">
      <text>
        <r>
          <rPr>
            <sz val="9"/>
            <color indexed="81"/>
            <rFont val="Segoe UI"/>
            <family val="2"/>
          </rPr>
          <t xml:space="preserve">Please provide as much information as sensible when describing the expenses
</t>
        </r>
      </text>
    </comment>
    <comment ref="E26" authorId="1" shapeId="0" xr:uid="{3D76EC1B-0F12-43F3-9BC6-01308216FB71}">
      <text>
        <r>
          <rPr>
            <sz val="9"/>
            <color indexed="81"/>
            <rFont val="Segoe UI"/>
            <family val="2"/>
          </rPr>
          <t>Please change these to suit your expense type</t>
        </r>
      </text>
    </comment>
    <comment ref="C38" authorId="0" shapeId="0" xr:uid="{DDE858DA-1003-4065-BC96-18B8B2722B21}">
      <text>
        <r>
          <rPr>
            <sz val="9"/>
            <color indexed="81"/>
            <rFont val="Segoe UI"/>
            <family val="2"/>
          </rPr>
          <t>Should a breakdown in 'Quantity' and 'Unit' make no sense for the expense, please fill these fields as seen here (1 &amp; unit)</t>
        </r>
      </text>
    </comment>
    <comment ref="B43" authorId="0" shapeId="0" xr:uid="{FA980752-C258-4D47-8AFF-28CCFBDD6B7C}">
      <text>
        <r>
          <rPr>
            <sz val="9"/>
            <color indexed="81"/>
            <rFont val="Segoe UI"/>
            <family val="2"/>
          </rPr>
          <t>Please insert the percentage of administration costs calculated on the direct costs.</t>
        </r>
      </text>
    </comment>
    <comment ref="C43" authorId="0" shapeId="0" xr:uid="{A3FBAAEE-71E8-47E5-8828-6FA7CC280782}">
      <text>
        <r>
          <rPr>
            <sz val="9"/>
            <color indexed="81"/>
            <rFont val="Segoe UI"/>
            <family val="2"/>
          </rPr>
          <t xml:space="preserve">Admin costs must be plausible and reasonable. It must not include expenditures claimed as direct expenditures in sections 1-6. </t>
        </r>
      </text>
    </comment>
    <comment ref="F46" authorId="0" shapeId="0" xr:uid="{159925E8-9A57-4B61-A4C7-C0C8CD097E2D}">
      <text>
        <r>
          <rPr>
            <sz val="9"/>
            <color indexed="81"/>
            <rFont val="Segoe UI"/>
            <family val="2"/>
          </rPr>
          <t>Please insert the planned amount in EUR as own funds or third party financing</t>
        </r>
      </text>
    </comment>
  </commentList>
</comments>
</file>

<file path=xl/sharedStrings.xml><?xml version="1.0" encoding="utf-8"?>
<sst xmlns="http://schemas.openxmlformats.org/spreadsheetml/2006/main" count="462" uniqueCount="92">
  <si>
    <t>Description</t>
  </si>
  <si>
    <t>unit</t>
  </si>
  <si>
    <t>7. Supporting cost / Administration costs</t>
  </si>
  <si>
    <r>
      <t xml:space="preserve">TOTAL 
</t>
    </r>
    <r>
      <rPr>
        <b/>
        <sz val="11"/>
        <rFont val="Arial Cyr"/>
      </rPr>
      <t>in EUR (up to)</t>
    </r>
  </si>
  <si>
    <t>Quantity</t>
  </si>
  <si>
    <t>ABC (name of the financing party)</t>
  </si>
  <si>
    <t>XYZ (name of the financing party)</t>
  </si>
  <si>
    <r>
      <t xml:space="preserve">Own Funds / Third party financing </t>
    </r>
    <r>
      <rPr>
        <b/>
        <sz val="11"/>
        <rFont val="Arial Cyr"/>
      </rPr>
      <t xml:space="preserve">in EUR (up to) </t>
    </r>
  </si>
  <si>
    <t>Subtotal - direct costs</t>
  </si>
  <si>
    <t>3. Transportation / Travel Costs</t>
  </si>
  <si>
    <t>4. Training costs</t>
  </si>
  <si>
    <t>5. Procurement of Goods</t>
  </si>
  <si>
    <t>6. Other costs / Consumables</t>
  </si>
  <si>
    <t>%</t>
  </si>
  <si>
    <r>
      <t xml:space="preserve">Eligible up to 
</t>
    </r>
    <r>
      <rPr>
        <b/>
        <sz val="11"/>
        <rFont val="Arial Cyr"/>
      </rPr>
      <t xml:space="preserve">in EUR </t>
    </r>
  </si>
  <si>
    <r>
      <t xml:space="preserve">Unit 
</t>
    </r>
    <r>
      <rPr>
        <b/>
        <sz val="11"/>
        <rFont val="Arial Cyr"/>
      </rPr>
      <t>(e.g. months, days,  trainings, unit, …)</t>
    </r>
  </si>
  <si>
    <t xml:space="preserve">2. External Experts / Consultant (Job Title) </t>
  </si>
  <si>
    <t>*All budget lines (with the exception of the administration costs) will be settled against evidence.</t>
  </si>
  <si>
    <r>
      <t xml:space="preserve">1. Staff (Job Title) 
</t>
    </r>
    <r>
      <rPr>
        <b/>
        <i/>
        <sz val="10"/>
        <color theme="1"/>
        <rFont val="Arial"/>
        <family val="2"/>
      </rPr>
      <t>(Note: This budget line will be settled against payslips and, if partially financed, against payslips and time sheets.)</t>
    </r>
  </si>
  <si>
    <r>
      <t>Administration costs</t>
    </r>
    <r>
      <rPr>
        <strike/>
        <sz val="10"/>
        <color rgb="FFFF0000"/>
        <rFont val="Arial"/>
        <family val="2"/>
      </rPr>
      <t xml:space="preserve"> </t>
    </r>
  </si>
  <si>
    <r>
      <t>GI</t>
    </r>
    <r>
      <rPr>
        <sz val="10"/>
        <color theme="1"/>
        <rFont val="Arial Cyr"/>
      </rPr>
      <t>Z will be unable to finance partial costs within one budget line (with the exception of staff costs - position 1 - which can be financed partially)</t>
    </r>
    <r>
      <rPr>
        <sz val="10"/>
        <rFont val="Arial Cyr"/>
        <charset val="204"/>
      </rPr>
      <t xml:space="preserve">. 
The 'own funds / third party financing' will have to be used for different budget lines, which are not already financed from GIZ. </t>
    </r>
  </si>
  <si>
    <r>
      <t xml:space="preserve">Unit </t>
    </r>
    <r>
      <rPr>
        <b/>
        <sz val="11"/>
        <rFont val="Arial Cyr"/>
      </rPr>
      <t>(e.g. person, vehicle, room, unit, …)</t>
    </r>
  </si>
  <si>
    <t>financing</t>
  </si>
  <si>
    <t>Information: In case of purchasing of goods and services from GIZ funds, the relevant 'procurement article' within the Agreement shall apply!</t>
  </si>
  <si>
    <t xml:space="preserve">Grand Total </t>
  </si>
  <si>
    <t>8. Own funds / third party financing</t>
  </si>
  <si>
    <t>Quantity (up to)</t>
  </si>
  <si>
    <t>Date:</t>
  </si>
  <si>
    <t>Name of the Recipient:</t>
  </si>
  <si>
    <t>Test University</t>
  </si>
  <si>
    <t>months</t>
  </si>
  <si>
    <t>person</t>
  </si>
  <si>
    <t>XXX</t>
  </si>
  <si>
    <t>days</t>
  </si>
  <si>
    <t>National project related travels (Workshop, Event, Site)</t>
  </si>
  <si>
    <t>International project related travel (Conference, Annual Network Meeting)</t>
  </si>
  <si>
    <t>trips</t>
  </si>
  <si>
    <t>units</t>
  </si>
  <si>
    <t>Translation</t>
  </si>
  <si>
    <t>translations</t>
  </si>
  <si>
    <t>PhD Student (specialisation, description if applicable)</t>
  </si>
  <si>
    <t>Capacity workshop</t>
  </si>
  <si>
    <t>Protocol Training of project team</t>
  </si>
  <si>
    <t>persons</t>
  </si>
  <si>
    <t xml:space="preserve">
</t>
  </si>
  <si>
    <t>Budget summary</t>
  </si>
  <si>
    <t xml:space="preserve">3. Transportation / Travel costs </t>
  </si>
  <si>
    <t>7. Administration cost</t>
  </si>
  <si>
    <t>2. External Experts / Consultant</t>
  </si>
  <si>
    <t>1. Staff</t>
  </si>
  <si>
    <t>8. Own funds/third party funding</t>
  </si>
  <si>
    <r>
      <t xml:space="preserve">Subtotal - Funding by BMBF
</t>
    </r>
    <r>
      <rPr>
        <b/>
        <i/>
        <sz val="11"/>
        <color theme="1"/>
        <rFont val="Arial"/>
        <family val="2"/>
      </rPr>
      <t>(up to - against evidence)*                                                                                                                                                                                                                                                                                                                                                                                                                                                                                               (direct costs + Administration Costs + Forwarding of Funds)</t>
    </r>
  </si>
  <si>
    <r>
      <t xml:space="preserve">Subtotal - Funding by BMBF 
</t>
    </r>
    <r>
      <rPr>
        <b/>
        <i/>
        <sz val="11"/>
        <color theme="1"/>
        <rFont val="Arial"/>
        <family val="2"/>
      </rPr>
      <t>(up to - against evidence)*                                                                                                                                                                                                                                                                                                                                                                                                                                                                                               (direct costs + Administration Costs + Forwarding of Funds)</t>
    </r>
  </si>
  <si>
    <r>
      <t xml:space="preserve">Subtotal - Funding by BMBF 
</t>
    </r>
    <r>
      <rPr>
        <b/>
        <i/>
        <sz val="11"/>
        <color theme="1"/>
        <rFont val="Arial"/>
        <family val="2"/>
      </rPr>
      <t>(up to - against evidence)*                                                                                                                                                                                                                                                                                                                                                                                                                                                                                               (direct costs + Administration Costs)</t>
    </r>
  </si>
  <si>
    <t xml:space="preserve">Grand Total - up to </t>
  </si>
  <si>
    <t>Grant by BMBF - up to -*</t>
  </si>
  <si>
    <t xml:space="preserve">Grant Total </t>
  </si>
  <si>
    <r>
      <t xml:space="preserve">Total BMBF Contribution 
</t>
    </r>
    <r>
      <rPr>
        <b/>
        <sz val="11"/>
        <rFont val="Arial Cyr"/>
      </rPr>
      <t>in EUR (up to)</t>
    </r>
  </si>
  <si>
    <t>Financial staff (Accountant, Finance Officer)</t>
  </si>
  <si>
    <t>Non-scientific staff (e.g. technical assistants, study nurses, drivers)</t>
  </si>
  <si>
    <t>Networkmanager  (specialisation, description if applicable)</t>
  </si>
  <si>
    <t>Scientific staff  (specialisation, description if applicable)</t>
  </si>
  <si>
    <t>Master Student  (specialisation, description if applicable)</t>
  </si>
  <si>
    <t>Financial Manager  (specialisation, description if applicable)</t>
  </si>
  <si>
    <t>Non-scientific staff (e.g. technical assistants, study nurses) (describe task or responsibility)</t>
  </si>
  <si>
    <t>Consultants and service providers (describe task or responsibility)</t>
  </si>
  <si>
    <t>Printing</t>
  </si>
  <si>
    <t>Publication</t>
  </si>
  <si>
    <t>Laboratory equipment required to carry out the planned research tasks, e.g. reagents.</t>
  </si>
  <si>
    <t xml:space="preserve">IT equipment, e.g. computers, software, licences, accounting software, required to carry out the planned research tasks. </t>
  </si>
  <si>
    <t>Other equipment, provided it is essential for the performance of the planned tasks.</t>
  </si>
  <si>
    <t xml:space="preserve">1. Staff (Job Title) </t>
  </si>
  <si>
    <t>7. Supporting cost / Administration costs / "Projektpauschale"</t>
  </si>
  <si>
    <t>Estimated Budget - Annex 2</t>
  </si>
  <si>
    <t>Research Networks for Health Innovations in Sub-Saharan Africa (RHISSA)</t>
  </si>
  <si>
    <t>Institution Acronym:</t>
  </si>
  <si>
    <t>Test Acronym</t>
  </si>
  <si>
    <t>Example how to fill the individual partner sheets:</t>
  </si>
  <si>
    <r>
      <t xml:space="preserve">General Notes: 
</t>
    </r>
    <r>
      <rPr>
        <sz val="11"/>
        <rFont val="Arial Cyr"/>
      </rPr>
      <t>Please fill out the budget template for each partner according to the example below.
Change the names of the excel sheets as well as the headings in the sheet "Total" to the acronym of the partner institution.</t>
    </r>
  </si>
  <si>
    <t>Principal Investigator (specialisation, description if applicable)</t>
  </si>
  <si>
    <t>up to in EUR</t>
  </si>
  <si>
    <t>Inst. Acronym (African Partner 1)</t>
  </si>
  <si>
    <t>Inst. Acronym (African Partner 2)</t>
  </si>
  <si>
    <t>Inst. Acronym (African Partner 3)</t>
  </si>
  <si>
    <t>Inst. Acronym (African Partner 4)</t>
  </si>
  <si>
    <t>Inst. Acronym (African Partner 5)</t>
  </si>
  <si>
    <t>Inst. Acronym (African Partner 6)</t>
  </si>
  <si>
    <t>Inst. Acronym (African Partner 7)</t>
  </si>
  <si>
    <t>Inst. Acronym (African Partner 8)</t>
  </si>
  <si>
    <t>Inst. Acronym (German Partner 1)</t>
  </si>
  <si>
    <t>Inst. Acronym (German Partner 2)</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</si>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</sst>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 _€_-;\-* #,##0\ _€_-;_-* &quot;-&quot;\ _€_-;_-@_-"/>
    <numFmt numFmtId="164" formatCode="_-* #,##0.00_р_._-;\-* #,##0.00_р_._-;_-* &quot;-&quot;??_р_._-;_-@_-"/>
    <numFmt numFmtId="165" formatCode="#,##0.00\ &quot;€&quot;"/>
    <numFmt numFmtId="166" formatCode="_(&quot;$&quot;* #,##0.00_);_(&quot;$&quot;* \(#,##0.00\);_(&quot;$&quot;* &quot;-&quot;??_);_(@_)"/>
  </numFmts>
  <fonts count="30">
    <font>
      <sz val="10"/>
      <name val="Arial Cyr"/>
      <charset val="204"/>
    </font>
    <font>
      <sz val="10"/>
      <name val="Arial Cyr"/>
      <charset val="204"/>
    </font>
    <font>
      <sz val="10"/>
      <name val="Arial"/>
      <family val="2"/>
      <charset val="204"/>
    </font>
    <font>
      <sz val="10"/>
      <name val="Arial"/>
      <family val="2"/>
    </font>
    <font>
      <sz val="10"/>
      <name val="Arial Cyr"/>
    </font>
    <font>
      <b/>
      <sz val="14"/>
      <name val="Arial Cyr"/>
      <charset val="204"/>
    </font>
    <font>
      <i/>
      <sz val="11"/>
      <color theme="1"/>
      <name val="Arial"/>
      <family val="2"/>
    </font>
    <font>
      <b/>
      <i/>
      <sz val="11"/>
      <color theme="1"/>
      <name val="Arial"/>
      <family val="2"/>
    </font>
    <font>
      <b/>
      <sz val="12"/>
      <name val="Arial Cyr"/>
    </font>
    <font>
      <b/>
      <sz val="11"/>
      <name val="Arial Cyr"/>
    </font>
    <font>
      <b/>
      <sz val="14"/>
      <name val="Arial Cyr"/>
    </font>
    <font>
      <b/>
      <i/>
      <sz val="14"/>
      <color theme="1"/>
      <name val="Arial"/>
      <family val="2"/>
    </font>
    <font>
      <i/>
      <sz val="14"/>
      <color theme="1"/>
      <name val="Arial"/>
      <family val="2"/>
    </font>
    <font>
      <b/>
      <sz val="14"/>
      <color theme="1"/>
      <name val="Arial"/>
      <family val="2"/>
    </font>
    <font>
      <sz val="14"/>
      <name val="Arial Cyr"/>
      <charset val="204"/>
    </font>
    <font>
      <b/>
      <sz val="16"/>
      <color theme="1"/>
      <name val="Arial"/>
      <family val="2"/>
    </font>
    <font>
      <strike/>
      <sz val="10"/>
      <color rgb="FFFF0000"/>
      <name val="Arial"/>
      <family val="2"/>
    </font>
    <font>
      <b/>
      <i/>
      <sz val="10"/>
      <color theme="1"/>
      <name val="Arial"/>
      <family val="2"/>
    </font>
    <font>
      <sz val="10"/>
      <color theme="1"/>
      <name val="Arial Cyr"/>
    </font>
    <font>
      <b/>
      <sz val="16"/>
      <name val="Arial Cyr"/>
    </font>
    <font>
      <sz val="9"/>
      <color indexed="81"/>
      <name val="Segoe UI"/>
      <family val="2"/>
    </font>
    <font>
      <b/>
      <u/>
      <sz val="14"/>
      <name val="Arial"/>
      <family val="2"/>
    </font>
    <font>
      <sz val="11"/>
      <name val="Arial Cyr"/>
      <charset val="204"/>
    </font>
    <font>
      <b/>
      <sz val="11"/>
      <name val="Arial"/>
      <family val="2"/>
    </font>
    <font>
      <sz val="12"/>
      <name val="Arimo"/>
    </font>
    <font>
      <sz val="10"/>
      <color rgb="FFFF0000"/>
      <name val="Arial Cyr"/>
      <charset val="204"/>
    </font>
    <font>
      <sz val="11"/>
      <name val="Arial Cyr"/>
    </font>
    <font>
      <b/>
      <i/>
      <sz val="11"/>
      <name val="Arial Cyr"/>
    </font>
    <font>
      <i/>
      <sz val="11"/>
      <name val="Arial"/>
      <family val="2"/>
    </font>
    <font>
      <b/>
      <i/>
      <sz val="11"/>
      <name val="Arial"/>
      <family val="2"/>
    </font>
  </fonts>
  <fills count="10">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39997558519241921"/>
        <bgColor indexed="64"/>
      </patternFill>
    </fill>
    <fill>
      <patternFill patternType="solid">
        <fgColor rgb="FF92D050"/>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4.9989318521683403E-2"/>
        <bgColor indexed="64"/>
      </patternFill>
    </fill>
  </fills>
  <borders count="34">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cellStyleXfs>
  <cellXfs count="209">
    <xf numFmtId="0" fontId="0" fillId="0" borderId="0" xfId="0"/>
    <xf numFmtId="0" fontId="6" fillId="2" borderId="3" xfId="0" applyFont="1" applyFill="1" applyBorder="1" applyAlignment="1"/>
    <xf numFmtId="0" fontId="4" fillId="0" borderId="8" xfId="0" applyFont="1" applyBorder="1" applyAlignment="1">
      <alignment horizontal="right"/>
    </xf>
    <xf numFmtId="0" fontId="4" fillId="0" borderId="9" xfId="0" applyFont="1" applyBorder="1" applyAlignment="1">
      <alignment horizontal="right"/>
    </xf>
    <xf numFmtId="0" fontId="4" fillId="0" borderId="10" xfId="0" applyFont="1" applyBorder="1" applyAlignment="1">
      <alignment horizontal="right" vertical="top"/>
    </xf>
    <xf numFmtId="0" fontId="3" fillId="0" borderId="9" xfId="0" applyFont="1" applyBorder="1" applyAlignment="1">
      <alignment horizontal="right"/>
    </xf>
    <xf numFmtId="0" fontId="4" fillId="0" borderId="9" xfId="0" applyFont="1" applyBorder="1" applyAlignment="1">
      <alignment horizontal="right" vertical="top"/>
    </xf>
    <xf numFmtId="0" fontId="7" fillId="2" borderId="7" xfId="0" applyFont="1" applyFill="1" applyBorder="1" applyAlignment="1"/>
    <xf numFmtId="0" fontId="5" fillId="0" borderId="7" xfId="0" applyFont="1" applyBorder="1" applyAlignment="1">
      <alignment horizontal="center" vertical="center"/>
    </xf>
    <xf numFmtId="0" fontId="4" fillId="0" borderId="18" xfId="0" applyFont="1" applyBorder="1" applyAlignment="1">
      <alignment horizontal="right" vertical="top"/>
    </xf>
    <xf numFmtId="0" fontId="4" fillId="0" borderId="20" xfId="0" applyFont="1" applyBorder="1" applyAlignment="1">
      <alignment horizontal="right" vertical="top"/>
    </xf>
    <xf numFmtId="0" fontId="3" fillId="0" borderId="2" xfId="0" applyFont="1" applyBorder="1" applyAlignment="1" applyProtection="1">
      <alignment horizontal="right" wrapText="1"/>
      <protection locked="0"/>
    </xf>
    <xf numFmtId="0" fontId="4" fillId="0" borderId="11" xfId="0" applyFont="1" applyBorder="1" applyAlignment="1">
      <alignment horizontal="right"/>
    </xf>
    <xf numFmtId="0" fontId="6" fillId="2" borderId="3" xfId="0" applyFont="1" applyFill="1" applyBorder="1" applyAlignment="1">
      <alignment horizontal="center"/>
    </xf>
    <xf numFmtId="0" fontId="6" fillId="2" borderId="19" xfId="0" applyFont="1" applyFill="1" applyBorder="1" applyAlignment="1">
      <alignment horizontal="center"/>
    </xf>
    <xf numFmtId="0" fontId="4" fillId="0" borderId="20" xfId="0" applyFont="1" applyBorder="1" applyAlignment="1">
      <alignment horizontal="center"/>
    </xf>
    <xf numFmtId="0" fontId="4" fillId="0" borderId="18" xfId="0" applyFont="1" applyBorder="1" applyAlignment="1">
      <alignment horizontal="center"/>
    </xf>
    <xf numFmtId="0" fontId="4" fillId="0" borderId="20" xfId="0" applyFont="1" applyBorder="1" applyAlignment="1" applyProtection="1">
      <alignment horizontal="center" vertical="top"/>
      <protection locked="0"/>
    </xf>
    <xf numFmtId="0" fontId="4" fillId="0" borderId="9" xfId="0" applyFont="1" applyBorder="1" applyAlignment="1" applyProtection="1">
      <alignment horizontal="center" vertical="top"/>
      <protection locked="0"/>
    </xf>
    <xf numFmtId="0" fontId="4" fillId="0" borderId="18" xfId="0" applyFont="1" applyBorder="1" applyAlignment="1" applyProtection="1">
      <alignment horizontal="center" vertical="top"/>
      <protection locked="0"/>
    </xf>
    <xf numFmtId="0" fontId="4" fillId="0" borderId="9" xfId="0" applyFont="1" applyBorder="1" applyAlignment="1">
      <alignment horizontal="center" vertical="top"/>
    </xf>
    <xf numFmtId="0" fontId="4" fillId="0" borderId="18" xfId="0" applyFont="1" applyBorder="1" applyAlignment="1">
      <alignment horizontal="center" vertical="top"/>
    </xf>
    <xf numFmtId="9" fontId="3" fillId="0" borderId="20" xfId="2" applyNumberFormat="1" applyFont="1" applyFill="1" applyBorder="1" applyAlignment="1" applyProtection="1">
      <alignment horizontal="center"/>
      <protection locked="0"/>
    </xf>
    <xf numFmtId="0" fontId="4" fillId="0" borderId="4" xfId="0" applyFont="1" applyBorder="1" applyAlignment="1">
      <alignment horizontal="center"/>
    </xf>
    <xf numFmtId="0" fontId="4" fillId="0" borderId="1" xfId="0" applyFont="1" applyBorder="1" applyAlignment="1">
      <alignment horizontal="center"/>
    </xf>
    <xf numFmtId="0" fontId="3" fillId="0" borderId="1" xfId="0" applyFont="1" applyBorder="1" applyAlignment="1">
      <alignment horizontal="center"/>
    </xf>
    <xf numFmtId="0" fontId="5" fillId="0" borderId="21" xfId="0" applyFont="1" applyFill="1" applyBorder="1" applyAlignment="1">
      <alignment horizontal="center" vertical="center" wrapText="1"/>
    </xf>
    <xf numFmtId="164" fontId="7" fillId="2" borderId="7" xfId="1" applyNumberFormat="1" applyFont="1" applyFill="1" applyBorder="1" applyAlignment="1"/>
    <xf numFmtId="164" fontId="4" fillId="0" borderId="9" xfId="1" applyNumberFormat="1" applyFont="1" applyBorder="1" applyAlignment="1">
      <alignment horizontal="right" vertical="top"/>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1" fontId="4" fillId="0" borderId="5" xfId="2" applyNumberFormat="1" applyFont="1" applyBorder="1" applyAlignment="1">
      <alignment horizontal="center"/>
    </xf>
    <xf numFmtId="1" fontId="3" fillId="0" borderId="6" xfId="2" applyNumberFormat="1" applyFont="1" applyBorder="1" applyAlignment="1">
      <alignment horizontal="center"/>
    </xf>
    <xf numFmtId="9" fontId="4" fillId="0" borderId="6" xfId="0" applyNumberFormat="1" applyFont="1" applyBorder="1" applyAlignment="1">
      <alignment horizontal="center"/>
    </xf>
    <xf numFmtId="0" fontId="4" fillId="0" borderId="11" xfId="0" applyFont="1" applyBorder="1" applyAlignment="1">
      <alignment horizontal="center"/>
    </xf>
    <xf numFmtId="0" fontId="4" fillId="0" borderId="10" xfId="0" applyFont="1" applyBorder="1" applyAlignment="1" applyProtection="1">
      <alignment horizontal="center" vertical="top"/>
      <protection locked="0"/>
    </xf>
    <xf numFmtId="0" fontId="7" fillId="2" borderId="7" xfId="0" applyFont="1" applyFill="1" applyBorder="1" applyAlignment="1">
      <alignment wrapText="1"/>
    </xf>
    <xf numFmtId="0" fontId="14" fillId="0" borderId="0" xfId="0" applyFont="1"/>
    <xf numFmtId="0" fontId="11" fillId="4" borderId="23" xfId="0" applyFont="1" applyFill="1" applyBorder="1" applyAlignment="1"/>
    <xf numFmtId="0" fontId="12" fillId="4" borderId="3" xfId="0" applyFont="1" applyFill="1" applyBorder="1" applyAlignment="1"/>
    <xf numFmtId="0" fontId="15" fillId="0" borderId="0" xfId="0" applyFont="1" applyAlignment="1">
      <alignment vertical="center"/>
    </xf>
    <xf numFmtId="0" fontId="19" fillId="0" borderId="0" xfId="0" applyFont="1"/>
    <xf numFmtId="0" fontId="11" fillId="6" borderId="23" xfId="0" applyFont="1" applyFill="1" applyBorder="1" applyAlignment="1"/>
    <xf numFmtId="0" fontId="12" fillId="6" borderId="3" xfId="0" applyFont="1" applyFill="1" applyBorder="1" applyAlignment="1"/>
    <xf numFmtId="164" fontId="13" fillId="6" borderId="7" xfId="1" applyNumberFormat="1" applyFont="1" applyFill="1" applyBorder="1" applyAlignment="1">
      <alignment horizontal="right"/>
    </xf>
    <xf numFmtId="0" fontId="4" fillId="0" borderId="9" xfId="0" applyFont="1" applyFill="1" applyBorder="1" applyAlignment="1">
      <alignment horizontal="center" vertical="center"/>
    </xf>
    <xf numFmtId="0" fontId="4" fillId="4" borderId="7" xfId="0" applyFont="1" applyFill="1" applyBorder="1" applyAlignment="1">
      <alignment horizontal="center" vertical="center"/>
    </xf>
    <xf numFmtId="0" fontId="11" fillId="4" borderId="23" xfId="0" applyFont="1" applyFill="1" applyBorder="1" applyAlignment="1">
      <alignment wrapText="1"/>
    </xf>
    <xf numFmtId="0" fontId="8" fillId="6" borderId="0" xfId="0" applyFont="1" applyFill="1"/>
    <xf numFmtId="10" fontId="3" fillId="4" borderId="7" xfId="2" applyNumberFormat="1" applyFont="1" applyFill="1" applyBorder="1" applyAlignment="1" applyProtection="1">
      <alignment horizontal="center" vertical="center"/>
      <protection locked="0"/>
    </xf>
    <xf numFmtId="10" fontId="6" fillId="2" borderId="3" xfId="0" applyNumberFormat="1" applyFont="1" applyFill="1" applyBorder="1" applyAlignment="1">
      <alignment horizontal="center"/>
    </xf>
    <xf numFmtId="10" fontId="3" fillId="0" borderId="20" xfId="2" applyNumberFormat="1" applyFont="1" applyFill="1" applyBorder="1" applyAlignment="1" applyProtection="1">
      <alignment horizontal="center"/>
      <protection locked="0"/>
    </xf>
    <xf numFmtId="165" fontId="6" fillId="2" borderId="3" xfId="0" applyNumberFormat="1" applyFont="1" applyFill="1" applyBorder="1" applyAlignment="1"/>
    <xf numFmtId="165" fontId="4" fillId="0" borderId="12" xfId="1" applyNumberFormat="1" applyFont="1" applyBorder="1" applyAlignment="1">
      <alignment horizontal="center"/>
    </xf>
    <xf numFmtId="165" fontId="4" fillId="0" borderId="13" xfId="1" applyNumberFormat="1" applyFont="1" applyBorder="1" applyAlignment="1">
      <alignment horizontal="center"/>
    </xf>
    <xf numFmtId="165" fontId="4" fillId="0" borderId="17" xfId="1" applyNumberFormat="1" applyFont="1" applyBorder="1" applyAlignment="1">
      <alignment horizontal="center" vertical="top"/>
    </xf>
    <xf numFmtId="165" fontId="6" fillId="2" borderId="3" xfId="1" applyNumberFormat="1" applyFont="1" applyFill="1" applyBorder="1" applyAlignment="1">
      <alignment horizontal="center"/>
    </xf>
    <xf numFmtId="165" fontId="3" fillId="0" borderId="13" xfId="1" applyNumberFormat="1" applyFont="1" applyBorder="1" applyAlignment="1">
      <alignment horizontal="center"/>
    </xf>
    <xf numFmtId="165" fontId="6" fillId="2" borderId="19" xfId="1" applyNumberFormat="1" applyFont="1" applyFill="1" applyBorder="1" applyAlignment="1">
      <alignment horizontal="center"/>
    </xf>
    <xf numFmtId="165" fontId="4" fillId="0" borderId="20" xfId="1" applyNumberFormat="1" applyFont="1" applyBorder="1" applyAlignment="1">
      <alignment horizontal="center"/>
    </xf>
    <xf numFmtId="165" fontId="4" fillId="0" borderId="11" xfId="1" applyNumberFormat="1" applyFont="1" applyBorder="1" applyAlignment="1">
      <alignment horizontal="center"/>
    </xf>
    <xf numFmtId="165" fontId="4" fillId="0" borderId="18" xfId="1" applyNumberFormat="1" applyFont="1" applyBorder="1" applyAlignment="1">
      <alignment horizontal="center"/>
    </xf>
    <xf numFmtId="165" fontId="4" fillId="0" borderId="20" xfId="1" applyNumberFormat="1" applyFont="1" applyBorder="1" applyAlignment="1" applyProtection="1">
      <alignment horizontal="center" vertical="top"/>
      <protection locked="0"/>
    </xf>
    <xf numFmtId="165" fontId="4" fillId="0" borderId="9" xfId="1" applyNumberFormat="1" applyFont="1" applyBorder="1" applyAlignment="1" applyProtection="1">
      <alignment horizontal="center" vertical="top"/>
      <protection locked="0"/>
    </xf>
    <xf numFmtId="165" fontId="4" fillId="0" borderId="10" xfId="1" applyNumberFormat="1" applyFont="1" applyBorder="1" applyAlignment="1" applyProtection="1">
      <alignment horizontal="center" vertical="top"/>
      <protection locked="0"/>
    </xf>
    <xf numFmtId="165" fontId="4" fillId="0" borderId="9" xfId="1" applyNumberFormat="1" applyFont="1" applyBorder="1" applyAlignment="1">
      <alignment horizontal="center" vertical="top"/>
    </xf>
    <xf numFmtId="165" fontId="4" fillId="0" borderId="18" xfId="1" applyNumberFormat="1" applyFont="1" applyBorder="1" applyAlignment="1" applyProtection="1">
      <alignment horizontal="center" vertical="top"/>
      <protection locked="0"/>
    </xf>
    <xf numFmtId="165" fontId="12" fillId="4" borderId="24" xfId="1" applyNumberFormat="1" applyFont="1" applyFill="1" applyBorder="1" applyAlignment="1"/>
    <xf numFmtId="165" fontId="4" fillId="4" borderId="7" xfId="1" applyNumberFormat="1" applyFont="1" applyFill="1" applyBorder="1" applyAlignment="1">
      <alignment horizontal="center" vertical="center"/>
    </xf>
    <xf numFmtId="165" fontId="0" fillId="0" borderId="0" xfId="0" applyNumberFormat="1"/>
    <xf numFmtId="165" fontId="5" fillId="0" borderId="16" xfId="0" applyNumberFormat="1" applyFont="1" applyBorder="1" applyAlignment="1">
      <alignment horizontal="center" vertical="center" wrapText="1"/>
    </xf>
    <xf numFmtId="165" fontId="12" fillId="6" borderId="24" xfId="1" applyNumberFormat="1" applyFont="1" applyFill="1" applyBorder="1" applyAlignment="1"/>
    <xf numFmtId="165" fontId="5" fillId="0" borderId="7" xfId="0" applyNumberFormat="1" applyFont="1" applyBorder="1" applyAlignment="1">
      <alignment horizontal="center" vertical="center" wrapText="1"/>
    </xf>
    <xf numFmtId="165" fontId="10" fillId="0" borderId="21" xfId="0" applyNumberFormat="1" applyFont="1" applyBorder="1" applyAlignment="1">
      <alignment horizontal="center" vertical="center" wrapText="1"/>
    </xf>
    <xf numFmtId="0" fontId="0" fillId="3" borderId="22" xfId="0" applyFill="1" applyBorder="1" applyAlignment="1">
      <alignment horizontal="center" vertical="center"/>
    </xf>
    <xf numFmtId="164" fontId="7" fillId="2" borderId="7" xfId="0" applyNumberFormat="1" applyFont="1" applyFill="1" applyBorder="1" applyAlignment="1"/>
    <xf numFmtId="164" fontId="4" fillId="0" borderId="8" xfId="1" applyNumberFormat="1" applyFont="1" applyBorder="1" applyAlignment="1">
      <alignment horizontal="right"/>
    </xf>
    <xf numFmtId="164" fontId="4" fillId="0" borderId="20" xfId="1" applyNumberFormat="1" applyFont="1" applyBorder="1" applyAlignment="1">
      <alignment horizontal="right"/>
    </xf>
    <xf numFmtId="164" fontId="4" fillId="0" borderId="21" xfId="1" applyNumberFormat="1" applyFont="1" applyBorder="1" applyAlignment="1" applyProtection="1">
      <alignment horizontal="right" vertical="top"/>
      <protection locked="0"/>
    </xf>
    <xf numFmtId="164" fontId="4" fillId="0" borderId="9" xfId="1" applyNumberFormat="1" applyFont="1" applyBorder="1" applyAlignment="1" applyProtection="1">
      <alignment horizontal="right" vertical="top"/>
      <protection locked="0"/>
    </xf>
    <xf numFmtId="164" fontId="4" fillId="0" borderId="8" xfId="1" applyNumberFormat="1" applyFont="1" applyBorder="1" applyAlignment="1" applyProtection="1">
      <alignment horizontal="right" vertical="top"/>
      <protection locked="0"/>
    </xf>
    <xf numFmtId="164" fontId="4" fillId="0" borderId="22" xfId="1" applyNumberFormat="1" applyFont="1" applyBorder="1" applyAlignment="1" applyProtection="1">
      <alignment horizontal="right" vertical="top"/>
      <protection locked="0"/>
    </xf>
    <xf numFmtId="164" fontId="13" fillId="4" borderId="7" xfId="1" applyNumberFormat="1" applyFont="1" applyFill="1" applyBorder="1" applyAlignment="1">
      <alignment horizontal="right"/>
    </xf>
    <xf numFmtId="164" fontId="2" fillId="0" borderId="20" xfId="1" applyNumberFormat="1" applyFont="1" applyBorder="1" applyAlignment="1">
      <alignment horizontal="right"/>
    </xf>
    <xf numFmtId="164" fontId="4" fillId="0" borderId="20" xfId="1" applyNumberFormat="1" applyFont="1" applyBorder="1" applyAlignment="1" applyProtection="1">
      <alignment horizontal="right" vertical="top"/>
      <protection locked="0"/>
    </xf>
    <xf numFmtId="164" fontId="4" fillId="3" borderId="9" xfId="1" applyNumberFormat="1" applyFont="1" applyFill="1" applyBorder="1" applyAlignment="1">
      <alignment horizontal="right" vertical="top"/>
    </xf>
    <xf numFmtId="0" fontId="8" fillId="0" borderId="0" xfId="0" applyFont="1" applyFill="1"/>
    <xf numFmtId="0" fontId="8" fillId="0" borderId="0" xfId="0" applyFont="1" applyAlignment="1">
      <alignment horizontal="right"/>
    </xf>
    <xf numFmtId="0" fontId="0" fillId="6" borderId="0" xfId="0" applyFill="1"/>
    <xf numFmtId="165" fontId="0" fillId="6" borderId="0" xfId="0" applyNumberFormat="1" applyFill="1"/>
    <xf numFmtId="14" fontId="8" fillId="4" borderId="25" xfId="3" applyNumberFormat="1" applyFont="1" applyFill="1" applyBorder="1" applyAlignment="1" applyProtection="1">
      <alignment horizontal="left"/>
      <protection locked="0"/>
    </xf>
    <xf numFmtId="0" fontId="8" fillId="0" borderId="0" xfId="3" applyFont="1" applyFill="1" applyBorder="1" applyAlignment="1" applyProtection="1">
      <protection locked="0"/>
    </xf>
    <xf numFmtId="0" fontId="4" fillId="0" borderId="8" xfId="0" applyFont="1" applyFill="1" applyBorder="1" applyAlignment="1">
      <alignment horizontal="right"/>
    </xf>
    <xf numFmtId="0" fontId="6" fillId="2" borderId="3" xfId="0" applyFont="1" applyFill="1" applyBorder="1" applyAlignment="1">
      <alignment horizontal="center"/>
    </xf>
    <xf numFmtId="0" fontId="2" fillId="0" borderId="23" xfId="0" applyFont="1" applyBorder="1" applyAlignment="1" applyProtection="1">
      <protection locked="0"/>
    </xf>
    <xf numFmtId="0" fontId="2" fillId="0" borderId="3" xfId="0" applyFont="1" applyBorder="1" applyAlignment="1" applyProtection="1">
      <protection locked="0"/>
    </xf>
    <xf numFmtId="164" fontId="2" fillId="0" borderId="24" xfId="0" applyNumberFormat="1" applyFont="1" applyBorder="1" applyAlignment="1" applyProtection="1">
      <protection locked="0"/>
    </xf>
    <xf numFmtId="0" fontId="0" fillId="2" borderId="0" xfId="0" applyFill="1"/>
    <xf numFmtId="0" fontId="21" fillId="0" borderId="0" xfId="0" applyFont="1"/>
    <xf numFmtId="0" fontId="22" fillId="0" borderId="0" xfId="0" applyFont="1"/>
    <xf numFmtId="0" fontId="24" fillId="0" borderId="0" xfId="0" applyFont="1" applyProtection="1">
      <protection locked="0"/>
    </xf>
    <xf numFmtId="0" fontId="0" fillId="8" borderId="0" xfId="0" applyFill="1"/>
    <xf numFmtId="0" fontId="4" fillId="0" borderId="21" xfId="0" applyFont="1" applyBorder="1" applyAlignment="1">
      <alignment horizontal="right" vertical="top"/>
    </xf>
    <xf numFmtId="0" fontId="4" fillId="0" borderId="21" xfId="0" applyFont="1" applyFill="1" applyBorder="1" applyAlignment="1">
      <alignment horizontal="center"/>
    </xf>
    <xf numFmtId="0" fontId="4" fillId="0" borderId="11" xfId="0" applyFont="1" applyFill="1" applyBorder="1" applyAlignment="1">
      <alignment horizontal="center"/>
    </xf>
    <xf numFmtId="165" fontId="4" fillId="0" borderId="9" xfId="1" applyNumberFormat="1" applyFont="1" applyBorder="1" applyAlignment="1">
      <alignment horizontal="center"/>
    </xf>
    <xf numFmtId="0" fontId="4" fillId="0" borderId="11" xfId="0" applyFont="1" applyFill="1" applyBorder="1" applyAlignment="1">
      <alignment horizontal="right" vertical="top"/>
    </xf>
    <xf numFmtId="0" fontId="4" fillId="0" borderId="9" xfId="0" applyFont="1" applyBorder="1" applyAlignment="1">
      <alignment horizontal="right" vertical="top" wrapText="1"/>
    </xf>
    <xf numFmtId="0" fontId="25" fillId="0" borderId="0" xfId="0" applyFont="1"/>
    <xf numFmtId="0" fontId="6" fillId="2" borderId="3" xfId="0" applyFont="1" applyFill="1" applyBorder="1" applyAlignment="1">
      <alignment horizontal="center"/>
    </xf>
    <xf numFmtId="0" fontId="6" fillId="2" borderId="3" xfId="0" applyFont="1" applyFill="1" applyBorder="1" applyAlignment="1">
      <alignment horizontal="center"/>
    </xf>
    <xf numFmtId="0" fontId="6" fillId="2" borderId="23" xfId="0" applyFont="1" applyFill="1" applyBorder="1" applyAlignment="1">
      <alignment horizontal="center"/>
    </xf>
    <xf numFmtId="165" fontId="4" fillId="0" borderId="28" xfId="1" applyNumberFormat="1" applyFont="1" applyBorder="1" applyAlignment="1">
      <alignment horizontal="center"/>
    </xf>
    <xf numFmtId="165" fontId="4" fillId="0" borderId="30" xfId="1" applyNumberFormat="1" applyFont="1" applyBorder="1" applyAlignment="1">
      <alignment horizontal="center"/>
    </xf>
    <xf numFmtId="164" fontId="4" fillId="0" borderId="29" xfId="1" applyNumberFormat="1" applyFont="1" applyBorder="1" applyAlignment="1">
      <alignment horizontal="right"/>
    </xf>
    <xf numFmtId="164" fontId="4" fillId="0" borderId="32" xfId="1" applyNumberFormat="1" applyFont="1" applyBorder="1" applyAlignment="1">
      <alignment horizontal="right"/>
    </xf>
    <xf numFmtId="165" fontId="4" fillId="0" borderId="13" xfId="1" applyNumberFormat="1" applyFont="1" applyBorder="1" applyAlignment="1" applyProtection="1">
      <alignment horizontal="center" vertical="top"/>
      <protection locked="0"/>
    </xf>
    <xf numFmtId="165" fontId="4" fillId="0" borderId="33" xfId="1" applyNumberFormat="1" applyFont="1" applyBorder="1" applyAlignment="1" applyProtection="1">
      <alignment horizontal="center" vertical="top"/>
      <protection locked="0"/>
    </xf>
    <xf numFmtId="164" fontId="4" fillId="0" borderId="9" xfId="1" applyNumberFormat="1" applyFont="1" applyBorder="1" applyAlignment="1">
      <alignment horizontal="right"/>
    </xf>
    <xf numFmtId="165" fontId="4" fillId="0" borderId="13" xfId="1" applyNumberFormat="1" applyFont="1" applyBorder="1" applyAlignment="1">
      <alignment horizontal="center" vertical="top"/>
    </xf>
    <xf numFmtId="165" fontId="4" fillId="0" borderId="30" xfId="1" applyNumberFormat="1" applyFont="1" applyBorder="1" applyAlignment="1" applyProtection="1">
      <alignment horizontal="center" vertical="top"/>
      <protection locked="0"/>
    </xf>
    <xf numFmtId="164" fontId="4" fillId="0" borderId="18" xfId="1" applyNumberFormat="1" applyFont="1" applyBorder="1" applyAlignment="1">
      <alignment horizontal="right"/>
    </xf>
    <xf numFmtId="10" fontId="3" fillId="0" borderId="8" xfId="2" applyNumberFormat="1" applyFont="1" applyFill="1" applyBorder="1" applyAlignment="1" applyProtection="1">
      <alignment horizontal="center"/>
      <protection locked="0"/>
    </xf>
    <xf numFmtId="166" fontId="23" fillId="7" borderId="7" xfId="0" applyNumberFormat="1" applyFont="1" applyFill="1" applyBorder="1" applyAlignment="1" applyProtection="1">
      <alignment horizontal="center" vertical="center" wrapText="1"/>
      <protection locked="0"/>
    </xf>
    <xf numFmtId="0" fontId="0" fillId="0" borderId="0" xfId="0" applyProtection="1">
      <protection locked="0"/>
    </xf>
    <xf numFmtId="165" fontId="0" fillId="0" borderId="0" xfId="0" applyNumberFormat="1" applyProtection="1">
      <protection locked="0"/>
    </xf>
    <xf numFmtId="0" fontId="6" fillId="2" borderId="3" xfId="0" applyFont="1" applyFill="1" applyBorder="1" applyAlignment="1" applyProtection="1">
      <protection locked="0"/>
    </xf>
    <xf numFmtId="165" fontId="6" fillId="2" borderId="3" xfId="0" applyNumberFormat="1" applyFont="1" applyFill="1" applyBorder="1" applyAlignment="1" applyProtection="1">
      <protection locked="0"/>
    </xf>
    <xf numFmtId="9" fontId="4" fillId="0" borderId="6" xfId="0" applyNumberFormat="1" applyFont="1" applyBorder="1" applyAlignment="1" applyProtection="1">
      <alignment horizontal="center"/>
      <protection locked="0"/>
    </xf>
    <xf numFmtId="0" fontId="4" fillId="0" borderId="4" xfId="0" applyFont="1" applyBorder="1" applyAlignment="1" applyProtection="1">
      <alignment horizontal="center"/>
      <protection locked="0"/>
    </xf>
    <xf numFmtId="165" fontId="4" fillId="0" borderId="12" xfId="1" applyNumberFormat="1" applyFont="1" applyBorder="1" applyAlignment="1" applyProtection="1">
      <alignment horizontal="center"/>
      <protection locked="0"/>
    </xf>
    <xf numFmtId="0" fontId="4" fillId="0" borderId="1" xfId="0" applyFont="1" applyBorder="1" applyAlignment="1" applyProtection="1">
      <alignment horizontal="center"/>
      <protection locked="0"/>
    </xf>
    <xf numFmtId="165" fontId="4" fillId="0" borderId="13" xfId="1" applyNumberFormat="1" applyFont="1" applyBorder="1" applyAlignment="1" applyProtection="1">
      <alignment horizontal="center"/>
      <protection locked="0"/>
    </xf>
    <xf numFmtId="0" fontId="4" fillId="0" borderId="18" xfId="0" applyFont="1" applyBorder="1" applyAlignment="1" applyProtection="1">
      <alignment horizontal="center"/>
      <protection locked="0"/>
    </xf>
    <xf numFmtId="165" fontId="4" fillId="0" borderId="17" xfId="1" applyNumberFormat="1" applyFont="1" applyBorder="1" applyAlignment="1" applyProtection="1">
      <alignment horizontal="center" vertical="top"/>
      <protection locked="0"/>
    </xf>
    <xf numFmtId="0" fontId="6" fillId="2" borderId="3" xfId="0" applyFont="1" applyFill="1" applyBorder="1" applyAlignment="1" applyProtection="1">
      <alignment horizontal="center"/>
      <protection locked="0"/>
    </xf>
    <xf numFmtId="165" fontId="6" fillId="2" borderId="3" xfId="1" applyNumberFormat="1" applyFont="1" applyFill="1" applyBorder="1" applyAlignment="1" applyProtection="1">
      <alignment horizontal="center"/>
      <protection locked="0"/>
    </xf>
    <xf numFmtId="1" fontId="4" fillId="0" borderId="5" xfId="2" applyNumberFormat="1" applyFont="1" applyBorder="1" applyAlignment="1" applyProtection="1">
      <alignment horizontal="center"/>
      <protection locked="0"/>
    </xf>
    <xf numFmtId="1" fontId="3" fillId="0" borderId="6" xfId="2" applyNumberFormat="1" applyFont="1" applyBorder="1" applyAlignment="1" applyProtection="1">
      <alignment horizontal="center"/>
      <protection locked="0"/>
    </xf>
    <xf numFmtId="0" fontId="3" fillId="0" borderId="1" xfId="0" applyFont="1" applyBorder="1" applyAlignment="1" applyProtection="1">
      <alignment horizontal="center"/>
      <protection locked="0"/>
    </xf>
    <xf numFmtId="165" fontId="3" fillId="0" borderId="13" xfId="1" applyNumberFormat="1" applyFont="1" applyBorder="1" applyAlignment="1" applyProtection="1">
      <alignment horizontal="center"/>
      <protection locked="0"/>
    </xf>
    <xf numFmtId="0" fontId="6" fillId="2" borderId="23" xfId="0" applyFont="1" applyFill="1" applyBorder="1" applyAlignment="1" applyProtection="1">
      <alignment horizontal="center"/>
      <protection locked="0"/>
    </xf>
    <xf numFmtId="0" fontId="4" fillId="0" borderId="11" xfId="0" applyFont="1" applyBorder="1" applyAlignment="1" applyProtection="1">
      <alignment horizontal="center"/>
      <protection locked="0"/>
    </xf>
    <xf numFmtId="165" fontId="4" fillId="0" borderId="28" xfId="1" applyNumberFormat="1" applyFont="1" applyBorder="1" applyAlignment="1" applyProtection="1">
      <alignment horizontal="center"/>
      <protection locked="0"/>
    </xf>
    <xf numFmtId="165" fontId="4" fillId="0" borderId="30" xfId="1" applyNumberFormat="1" applyFont="1" applyBorder="1" applyAlignment="1" applyProtection="1">
      <alignment horizontal="center"/>
      <protection locked="0"/>
    </xf>
    <xf numFmtId="0" fontId="12" fillId="4" borderId="3" xfId="0" applyFont="1" applyFill="1" applyBorder="1" applyAlignment="1" applyProtection="1">
      <protection locked="0"/>
    </xf>
    <xf numFmtId="165" fontId="12" fillId="4" borderId="24" xfId="1" applyNumberFormat="1" applyFont="1" applyFill="1" applyBorder="1" applyAlignment="1" applyProtection="1">
      <protection locked="0"/>
    </xf>
    <xf numFmtId="0" fontId="4" fillId="4" borderId="7" xfId="0" applyFont="1" applyFill="1" applyBorder="1" applyAlignment="1" applyProtection="1">
      <alignment horizontal="center" vertical="center"/>
      <protection locked="0"/>
    </xf>
    <xf numFmtId="165" fontId="4" fillId="4" borderId="7" xfId="1" applyNumberFormat="1" applyFont="1" applyFill="1" applyBorder="1" applyAlignment="1" applyProtection="1">
      <alignment horizontal="center" vertical="center"/>
      <protection locked="0"/>
    </xf>
    <xf numFmtId="10" fontId="6" fillId="2" borderId="3" xfId="0" applyNumberFormat="1" applyFont="1" applyFill="1" applyBorder="1" applyAlignment="1" applyProtection="1">
      <alignment horizontal="center"/>
      <protection locked="0"/>
    </xf>
    <xf numFmtId="0" fontId="4" fillId="0" borderId="9" xfId="0" applyFont="1" applyFill="1" applyBorder="1" applyAlignment="1" applyProtection="1">
      <alignment horizontal="center" vertical="center"/>
      <protection locked="0"/>
    </xf>
    <xf numFmtId="0" fontId="7" fillId="2" borderId="7" xfId="0" applyFont="1" applyFill="1" applyBorder="1" applyAlignment="1" applyProtection="1">
      <alignment wrapText="1"/>
      <protection locked="0"/>
    </xf>
    <xf numFmtId="0" fontId="4" fillId="0" borderId="8" xfId="0" applyFont="1" applyBorder="1" applyAlignment="1" applyProtection="1">
      <alignment horizontal="right"/>
      <protection locked="0"/>
    </xf>
    <xf numFmtId="0" fontId="4" fillId="0" borderId="9" xfId="0" applyFont="1" applyBorder="1" applyAlignment="1" applyProtection="1">
      <alignment horizontal="right"/>
      <protection locked="0"/>
    </xf>
    <xf numFmtId="0" fontId="4" fillId="0" borderId="10" xfId="0" applyFont="1" applyBorder="1" applyAlignment="1" applyProtection="1">
      <alignment horizontal="right" vertical="top"/>
      <protection locked="0"/>
    </xf>
    <xf numFmtId="0" fontId="7" fillId="2" borderId="7" xfId="0" applyFont="1" applyFill="1" applyBorder="1" applyAlignment="1" applyProtection="1">
      <protection locked="0"/>
    </xf>
    <xf numFmtId="0" fontId="3" fillId="0" borderId="9" xfId="0" applyFont="1" applyBorder="1" applyAlignment="1" applyProtection="1">
      <alignment horizontal="right"/>
      <protection locked="0"/>
    </xf>
    <xf numFmtId="0" fontId="4" fillId="0" borderId="11" xfId="0" applyFont="1" applyBorder="1" applyAlignment="1" applyProtection="1">
      <alignment horizontal="right"/>
      <protection locked="0"/>
    </xf>
    <xf numFmtId="0" fontId="4" fillId="0" borderId="20" xfId="0" applyFont="1" applyBorder="1" applyAlignment="1" applyProtection="1">
      <alignment horizontal="right" vertical="top"/>
      <protection locked="0"/>
    </xf>
    <xf numFmtId="0" fontId="4" fillId="0" borderId="9" xfId="0" applyFont="1" applyBorder="1" applyAlignment="1" applyProtection="1">
      <alignment horizontal="right" vertical="top"/>
      <protection locked="0"/>
    </xf>
    <xf numFmtId="0" fontId="4" fillId="0" borderId="18" xfId="0" applyFont="1" applyBorder="1" applyAlignment="1" applyProtection="1">
      <alignment horizontal="right" vertical="top"/>
      <protection locked="0"/>
    </xf>
    <xf numFmtId="0" fontId="6" fillId="2" borderId="23"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26" fillId="9" borderId="0" xfId="0" applyFont="1" applyFill="1"/>
    <xf numFmtId="165" fontId="26" fillId="9" borderId="0" xfId="0" applyNumberFormat="1" applyFont="1" applyFill="1"/>
    <xf numFmtId="0" fontId="0" fillId="9" borderId="0" xfId="0" applyFill="1"/>
    <xf numFmtId="165" fontId="0" fillId="9" borderId="0" xfId="0" applyNumberFormat="1" applyFill="1"/>
    <xf numFmtId="0" fontId="8" fillId="7" borderId="0" xfId="0" applyFont="1" applyFill="1" applyAlignment="1">
      <alignment horizontal="right"/>
    </xf>
    <xf numFmtId="14" fontId="8" fillId="7" borderId="25" xfId="3" applyNumberFormat="1" applyFont="1" applyFill="1" applyBorder="1" applyAlignment="1" applyProtection="1">
      <alignment horizontal="left"/>
      <protection locked="0"/>
    </xf>
    <xf numFmtId="0" fontId="0" fillId="7" borderId="0" xfId="0" applyFill="1"/>
    <xf numFmtId="165" fontId="0" fillId="7" borderId="0" xfId="0" applyNumberFormat="1" applyFill="1"/>
    <xf numFmtId="0" fontId="8" fillId="7" borderId="0" xfId="0" applyFont="1" applyFill="1"/>
    <xf numFmtId="0" fontId="26" fillId="7" borderId="0" xfId="0" applyFont="1" applyFill="1"/>
    <xf numFmtId="0" fontId="14" fillId="7" borderId="0" xfId="0" applyFont="1" applyFill="1"/>
    <xf numFmtId="0" fontId="15" fillId="7" borderId="0" xfId="0" applyFont="1" applyFill="1" applyAlignment="1">
      <alignment vertical="center"/>
    </xf>
    <xf numFmtId="0" fontId="19" fillId="9" borderId="0" xfId="0" applyFont="1" applyFill="1"/>
    <xf numFmtId="0" fontId="27" fillId="7" borderId="0" xfId="0" applyFont="1" applyFill="1"/>
    <xf numFmtId="0" fontId="9" fillId="9" borderId="0" xfId="0" applyFont="1" applyFill="1" applyAlignment="1">
      <alignment horizontal="left" vertical="top" wrapText="1"/>
    </xf>
    <xf numFmtId="0" fontId="8" fillId="7" borderId="26" xfId="3" applyFont="1" applyFill="1" applyBorder="1" applyAlignment="1" applyProtection="1">
      <alignment horizontal="left"/>
      <protection locked="0"/>
    </xf>
    <xf numFmtId="0" fontId="8" fillId="7" borderId="27" xfId="3" applyFont="1" applyFill="1" applyBorder="1" applyAlignment="1" applyProtection="1">
      <alignment horizontal="left"/>
      <protection locked="0"/>
    </xf>
    <xf numFmtId="0" fontId="8" fillId="7" borderId="6" xfId="3" applyFont="1" applyFill="1" applyBorder="1" applyAlignment="1" applyProtection="1">
      <alignment horizontal="left"/>
      <protection locked="0"/>
    </xf>
    <xf numFmtId="0" fontId="0" fillId="3" borderId="21" xfId="0" quotePrefix="1" applyFill="1" applyBorder="1" applyAlignment="1">
      <alignment horizontal="center" vertical="center" wrapText="1"/>
    </xf>
    <xf numFmtId="0" fontId="0" fillId="3" borderId="11" xfId="0" applyFill="1" applyBorder="1" applyAlignment="1">
      <alignment horizontal="center" vertical="center"/>
    </xf>
    <xf numFmtId="0" fontId="10" fillId="5" borderId="0" xfId="0" applyFont="1" applyFill="1" applyAlignment="1">
      <alignment horizontal="center"/>
    </xf>
    <xf numFmtId="0" fontId="6" fillId="2" borderId="23" xfId="0" applyFont="1" applyFill="1" applyBorder="1" applyAlignment="1">
      <alignment horizontal="center" wrapText="1"/>
    </xf>
    <xf numFmtId="0" fontId="6" fillId="2" borderId="3" xfId="0" applyFont="1" applyFill="1" applyBorder="1" applyAlignment="1">
      <alignment horizontal="center"/>
    </xf>
    <xf numFmtId="0" fontId="6" fillId="2" borderId="24" xfId="0" applyFont="1" applyFill="1" applyBorder="1" applyAlignment="1">
      <alignment horizontal="center"/>
    </xf>
    <xf numFmtId="0" fontId="7" fillId="2" borderId="28" xfId="0" applyFont="1" applyFill="1" applyBorder="1" applyAlignment="1">
      <alignment horizontal="left" vertical="center"/>
    </xf>
    <xf numFmtId="0" fontId="7" fillId="2" borderId="0" xfId="0" applyFont="1" applyFill="1" applyAlignment="1">
      <alignment horizontal="left" vertical="center"/>
    </xf>
    <xf numFmtId="0" fontId="7" fillId="8" borderId="28" xfId="0" applyFont="1" applyFill="1" applyBorder="1" applyAlignment="1">
      <alignment horizontal="left" vertical="center"/>
    </xf>
    <xf numFmtId="0" fontId="7" fillId="8" borderId="0" xfId="0" applyFont="1" applyFill="1" applyAlignment="1">
      <alignment horizontal="left" vertical="center"/>
    </xf>
    <xf numFmtId="0" fontId="8" fillId="4" borderId="26" xfId="3" applyFont="1" applyFill="1" applyBorder="1" applyAlignment="1" applyProtection="1">
      <alignment horizontal="center"/>
      <protection locked="0"/>
    </xf>
    <xf numFmtId="0" fontId="8" fillId="4" borderId="27" xfId="3" applyFont="1" applyFill="1" applyBorder="1" applyAlignment="1" applyProtection="1">
      <alignment horizontal="center"/>
      <protection locked="0"/>
    </xf>
    <xf numFmtId="0" fontId="8" fillId="4" borderId="6" xfId="3" applyFont="1" applyFill="1" applyBorder="1" applyAlignment="1" applyProtection="1">
      <alignment horizontal="center"/>
      <protection locked="0"/>
    </xf>
    <xf numFmtId="0" fontId="0" fillId="3" borderId="31" xfId="0" applyFill="1" applyBorder="1" applyAlignment="1">
      <alignment horizontal="center" vertical="center"/>
    </xf>
    <xf numFmtId="0" fontId="6" fillId="2" borderId="23"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2" borderId="24" xfId="0" applyFont="1" applyFill="1" applyBorder="1" applyAlignment="1" applyProtection="1">
      <alignment horizontal="center"/>
      <protection locked="0"/>
    </xf>
    <xf numFmtId="0" fontId="2" fillId="0" borderId="23"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6" fillId="2" borderId="23" xfId="0" applyFont="1" applyFill="1" applyBorder="1" applyAlignment="1">
      <alignment horizontal="center"/>
    </xf>
    <xf numFmtId="41" fontId="0" fillId="2" borderId="7" xfId="0" applyNumberFormat="1" applyFont="1" applyFill="1" applyBorder="1" applyProtection="1"/>
    <xf numFmtId="0" fontId="0" fillId="0" borderId="0" xfId="0" applyFont="1" applyProtection="1"/>
    <xf numFmtId="41" fontId="0" fillId="8" borderId="7" xfId="0" applyNumberFormat="1" applyFont="1" applyFill="1" applyBorder="1" applyProtection="1"/>
    <xf numFmtId="0" fontId="28" fillId="7" borderId="7" xfId="0" applyFont="1" applyFill="1" applyBorder="1" applyAlignment="1" applyProtection="1">
      <alignment horizontal="center" vertical="center" wrapText="1"/>
      <protection locked="0"/>
    </xf>
    <xf numFmtId="0" fontId="29" fillId="7" borderId="23" xfId="0" applyFont="1" applyFill="1" applyBorder="1" applyAlignment="1" applyProtection="1">
      <alignment horizontal="center" vertical="center" wrapText="1"/>
      <protection locked="0"/>
    </xf>
    <xf numFmtId="0" fontId="29" fillId="7" borderId="3" xfId="0" applyFont="1" applyFill="1" applyBorder="1" applyAlignment="1" applyProtection="1">
      <alignment horizontal="center" vertical="center" wrapText="1"/>
      <protection locked="0"/>
    </xf>
    <xf numFmtId="0" fontId="29" fillId="7" borderId="24" xfId="0" applyFont="1" applyFill="1" applyBorder="1" applyAlignment="1" applyProtection="1">
      <alignment horizontal="center" vertical="center" wrapText="1"/>
      <protection locked="0"/>
    </xf>
    <xf numFmtId="0" fontId="2" fillId="0" borderId="24" xfId="0" applyFont="1" applyBorder="1" applyAlignment="1" applyProtection="1">
      <alignment horizontal="center"/>
      <protection locked="0"/>
    </xf>
  </cellXfs>
  <cellStyles count="5">
    <cellStyle name="Komma" xfId="1" builtinId="3"/>
    <cellStyle name="Prozent" xfId="2" builtinId="5"/>
    <cellStyle name="Prozent 2" xfId="4" xr:uid="{A78C9ABF-5919-4234-A4F5-98FA3596E4C6}"/>
    <cellStyle name="Standard" xfId="0" builtinId="0"/>
    <cellStyle name="Standard 2" xfId="3" xr:uid="{43F0B5E2-7DED-4A66-8D0A-0D2C68502C71}"/>
  </cellStyles>
  <dxfs count="0"/>
  <tableStyles count="0" defaultTableStyle="TableStyleMedium9"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editAs="oneCell">
    <xdr:from>
      <xdr:col>0</xdr:col>
      <xdr:colOff>5176139</xdr:colOff>
      <xdr:row>5</xdr:row>
      <xdr:rowOff>95000</xdr:rowOff>
    </xdr:from>
    <xdr:to>
      <xdr:col>2</xdr:col>
      <xdr:colOff>392207</xdr:colOff>
      <xdr:row>9</xdr:row>
      <xdr:rowOff>94886</xdr:rowOff>
    </xdr:to>
    <xdr:pic>
      <xdr:nvPicPr>
        <xdr:cNvPr id="4" name="Grafik 3">
          <a:extLst>
            <a:ext uri="{FF2B5EF4-FFF2-40B4-BE49-F238E27FC236}">
              <a16:creationId xmlns:a16="http://schemas.microsoft.com/office/drawing/2014/main" id="{EF1B2E2B-2373-4F0A-B3BE-4D2E3780D4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76139" y="1708647"/>
          <a:ext cx="1527221" cy="7708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5250657</xdr:colOff>
      <xdr:row>11</xdr:row>
      <xdr:rowOff>404813</xdr:rowOff>
    </xdr:from>
    <xdr:to>
      <xdr:col>2</xdr:col>
      <xdr:colOff>93822</xdr:colOff>
      <xdr:row>14</xdr:row>
      <xdr:rowOff>102591</xdr:rowOff>
    </xdr:to>
    <xdr:pic>
      <xdr:nvPicPr>
        <xdr:cNvPr id="6" name="Grafik 5">
          <a:extLst>
            <a:ext uri="{FF2B5EF4-FFF2-40B4-BE49-F238E27FC236}">
              <a16:creationId xmlns:a16="http://schemas.microsoft.com/office/drawing/2014/main" id="{5EE0D137-D60E-4ADB-A16C-DBB1F0D842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50657" y="2821782"/>
          <a:ext cx="978694" cy="5881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142875</xdr:colOff>
      <xdr:row>11</xdr:row>
      <xdr:rowOff>428625</xdr:rowOff>
    </xdr:from>
    <xdr:to>
      <xdr:col>5</xdr:col>
      <xdr:colOff>1120140</xdr:colOff>
      <xdr:row>14</xdr:row>
      <xdr:rowOff>101161</xdr:rowOff>
    </xdr:to>
    <xdr:pic>
      <xdr:nvPicPr>
        <xdr:cNvPr id="8" name="Grafik 7">
          <a:extLst>
            <a:ext uri="{FF2B5EF4-FFF2-40B4-BE49-F238E27FC236}">
              <a16:creationId xmlns:a16="http://schemas.microsoft.com/office/drawing/2014/main" id="{21CC6EAB-C0E0-43AA-9291-E736D4EFE66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79656" y="2845594"/>
          <a:ext cx="981075" cy="5381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809626</xdr:colOff>
      <xdr:row>20</xdr:row>
      <xdr:rowOff>119060</xdr:rowOff>
    </xdr:from>
    <xdr:to>
      <xdr:col>3</xdr:col>
      <xdr:colOff>60485</xdr:colOff>
      <xdr:row>23</xdr:row>
      <xdr:rowOff>93819</xdr:rowOff>
    </xdr:to>
    <xdr:pic>
      <xdr:nvPicPr>
        <xdr:cNvPr id="11" name="Grafik 10">
          <a:extLst>
            <a:ext uri="{FF2B5EF4-FFF2-40B4-BE49-F238E27FC236}">
              <a16:creationId xmlns:a16="http://schemas.microsoft.com/office/drawing/2014/main" id="{45C61E46-2450-4802-A41B-5169F163CD8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1" y="3714748"/>
          <a:ext cx="790575" cy="5119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988220</xdr:colOff>
      <xdr:row>20</xdr:row>
      <xdr:rowOff>125252</xdr:rowOff>
    </xdr:from>
    <xdr:to>
      <xdr:col>5</xdr:col>
      <xdr:colOff>60485</xdr:colOff>
      <xdr:row>23</xdr:row>
      <xdr:rowOff>126204</xdr:rowOff>
    </xdr:to>
    <xdr:pic>
      <xdr:nvPicPr>
        <xdr:cNvPr id="12" name="Grafik 11">
          <a:extLst>
            <a:ext uri="{FF2B5EF4-FFF2-40B4-BE49-F238E27FC236}">
              <a16:creationId xmlns:a16="http://schemas.microsoft.com/office/drawing/2014/main" id="{806A846C-20F8-4B4A-A8FF-6A7265A1B16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001001" y="4387690"/>
          <a:ext cx="842487" cy="5191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631030</xdr:colOff>
      <xdr:row>24</xdr:row>
      <xdr:rowOff>150052</xdr:rowOff>
    </xdr:from>
    <xdr:to>
      <xdr:col>1</xdr:col>
      <xdr:colOff>325279</xdr:colOff>
      <xdr:row>27</xdr:row>
      <xdr:rowOff>130490</xdr:rowOff>
    </xdr:to>
    <xdr:pic>
      <xdr:nvPicPr>
        <xdr:cNvPr id="13" name="Grafik 12">
          <a:extLst>
            <a:ext uri="{FF2B5EF4-FFF2-40B4-BE49-F238E27FC236}">
              <a16:creationId xmlns:a16="http://schemas.microsoft.com/office/drawing/2014/main" id="{CB258999-BC3E-4778-A01B-54BD5739515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31030" y="5269740"/>
          <a:ext cx="5119689" cy="508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23813</xdr:colOff>
      <xdr:row>36</xdr:row>
      <xdr:rowOff>95251</xdr:rowOff>
    </xdr:from>
    <xdr:to>
      <xdr:col>3</xdr:col>
      <xdr:colOff>20479</xdr:colOff>
      <xdr:row>38</xdr:row>
      <xdr:rowOff>132396</xdr:rowOff>
    </xdr:to>
    <xdr:pic>
      <xdr:nvPicPr>
        <xdr:cNvPr id="14" name="Grafik 13">
          <a:extLst>
            <a:ext uri="{FF2B5EF4-FFF2-40B4-BE49-F238E27FC236}">
              <a16:creationId xmlns:a16="http://schemas.microsoft.com/office/drawing/2014/main" id="{726CBF10-7BB4-4197-BB72-5D0CB311610F}"/>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310188" y="6453189"/>
          <a:ext cx="1528762"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5131593</xdr:colOff>
      <xdr:row>41</xdr:row>
      <xdr:rowOff>145255</xdr:rowOff>
    </xdr:from>
    <xdr:to>
      <xdr:col>2</xdr:col>
      <xdr:colOff>167674</xdr:colOff>
      <xdr:row>43</xdr:row>
      <xdr:rowOff>57146</xdr:rowOff>
    </xdr:to>
    <xdr:pic>
      <xdr:nvPicPr>
        <xdr:cNvPr id="10" name="Grafik 9">
          <a:extLst>
            <a:ext uri="{FF2B5EF4-FFF2-40B4-BE49-F238E27FC236}">
              <a16:creationId xmlns:a16="http://schemas.microsoft.com/office/drawing/2014/main" id="{AFC48348-7C2C-41A9-970D-75879B5A50E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131593" y="7443786"/>
          <a:ext cx="1163990" cy="314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666749</xdr:colOff>
      <xdr:row>44</xdr:row>
      <xdr:rowOff>83345</xdr:rowOff>
    </xdr:from>
    <xdr:to>
      <xdr:col>6</xdr:col>
      <xdr:colOff>96678</xdr:colOff>
      <xdr:row>47</xdr:row>
      <xdr:rowOff>93821</xdr:rowOff>
    </xdr:to>
    <xdr:pic>
      <xdr:nvPicPr>
        <xdr:cNvPr id="20" name="Grafik 19">
          <a:extLst>
            <a:ext uri="{FF2B5EF4-FFF2-40B4-BE49-F238E27FC236}">
              <a16:creationId xmlns:a16="http://schemas.microsoft.com/office/drawing/2014/main" id="{D7B122E3-7C65-4E86-9247-4507B7EFF3EB}"/>
            </a:ext>
          </a:extLst>
        </xdr:cNvPr>
        <xdr:cNvPicPr>
          <a:picLocks noChangeAspect="1" noChangeArrowheads="1"/>
        </xdr:cNvPicPr>
      </xdr:nvPicPr>
      <xdr:blipFill>
        <a:blip xmlns:r="http://schemas.openxmlformats.org/officeDocument/2006/relationships" r:embed="rId8">
          <a:duotone>
            <a:schemeClr val="accent3">
              <a:shade val="45000"/>
              <a:satMod val="135000"/>
            </a:schemeClr>
            <a:prstClr val="white"/>
          </a:duotone>
          <a:extLst>
            <a:ext uri="{BEBA8EAE-BF5A-486C-A8C5-ECC9F3942E4B}">
              <a14:imgProps xmlns:a14="http://schemas.microsoft.com/office/drawing/2010/main">
                <a14:imgLayer r:embed="rId9">
                  <a14:imgEffect>
                    <a14:colorTemperature colorTemp="6499"/>
                  </a14:imgEffect>
                </a14:imgLayer>
              </a14:imgProps>
            </a:ext>
            <a:ext uri="{28A0092B-C50C-407E-A947-70E740481C1C}">
              <a14:useLocalDpi xmlns:a14="http://schemas.microsoft.com/office/drawing/2010/main" val="0"/>
            </a:ext>
          </a:extLst>
        </a:blip>
        <a:srcRect/>
        <a:stretch>
          <a:fillRect/>
        </a:stretch>
      </xdr:blipFill>
      <xdr:spPr bwMode="auto">
        <a:xfrm>
          <a:off x="8465343" y="8417720"/>
          <a:ext cx="1393031" cy="5381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972502</xdr:colOff>
      <xdr:row>24</xdr:row>
      <xdr:rowOff>131444</xdr:rowOff>
    </xdr:from>
    <xdr:to>
      <xdr:col>5</xdr:col>
      <xdr:colOff>40957</xdr:colOff>
      <xdr:row>27</xdr:row>
      <xdr:rowOff>124775</xdr:rowOff>
    </xdr:to>
    <xdr:pic>
      <xdr:nvPicPr>
        <xdr:cNvPr id="15" name="Grafik 14">
          <a:extLst>
            <a:ext uri="{FF2B5EF4-FFF2-40B4-BE49-F238E27FC236}">
              <a16:creationId xmlns:a16="http://schemas.microsoft.com/office/drawing/2014/main" id="{76DF5FDA-501C-4393-BD8A-B49A15746CE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94783" y="5072538"/>
          <a:ext cx="794862" cy="5153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1488281</xdr:colOff>
      <xdr:row>14</xdr:row>
      <xdr:rowOff>119062</xdr:rowOff>
    </xdr:from>
    <xdr:to>
      <xdr:col>8</xdr:col>
      <xdr:colOff>190500</xdr:colOff>
      <xdr:row>40</xdr:row>
      <xdr:rowOff>2408</xdr:rowOff>
    </xdr:to>
    <xdr:pic>
      <xdr:nvPicPr>
        <xdr:cNvPr id="16" name="Grafik 15">
          <a:extLst>
            <a:ext uri="{FF2B5EF4-FFF2-40B4-BE49-F238E27FC236}">
              <a16:creationId xmlns:a16="http://schemas.microsoft.com/office/drawing/2014/main" id="{660DA260-FE02-408E-86F0-FDDB3004F8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75219" y="3381375"/>
          <a:ext cx="1714500" cy="4560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EBBEA-82F1-4193-88F6-AEF79ED54541}">
  <sheetPr>
    <tabColor theme="9" tint="0.59999389629810485"/>
    <pageSetUpPr fitToPage="1"/>
  </sheetPr>
  <dimension ref="A1:P53"/>
  <sheetViews>
    <sheetView showGridLines="0" topLeftCell="A22" zoomScale="85" zoomScaleNormal="85" workbookViewId="0">
      <selection activeCell="A13" sqref="A13"/>
    </sheetView>
  </sheetViews>
  <sheetFormatPr baseColWidth="10" defaultColWidth="9.33203125" defaultRowHeight="13.2"/>
  <cols>
    <col min="1" max="1" width="79.33203125" style="169" bestFit="1" customWidth="1"/>
    <col min="2" max="2" width="12.6640625" style="169" customWidth="1"/>
    <col min="3" max="3" width="10.33203125" style="169" customWidth="1"/>
    <col min="4" max="4" width="14.5546875" style="169" customWidth="1"/>
    <col min="5" max="5" width="11.33203125" style="169" customWidth="1"/>
    <col min="6" max="6" width="18.5546875" style="170" customWidth="1"/>
    <col min="7" max="7" width="26.44140625" style="170" customWidth="1"/>
    <col min="8" max="8" width="18.6640625" style="169" customWidth="1"/>
    <col min="9" max="9" width="18.6640625" style="170" customWidth="1"/>
    <col min="10" max="16384" width="9.33203125" style="169"/>
  </cols>
  <sheetData>
    <row r="1" spans="1:16" ht="15.6">
      <c r="A1" s="48" t="s">
        <v>74</v>
      </c>
      <c r="B1" s="88"/>
      <c r="C1" s="88"/>
      <c r="D1" s="88"/>
      <c r="E1" s="88"/>
      <c r="F1" s="89"/>
      <c r="G1" s="89"/>
      <c r="H1" s="88"/>
      <c r="I1" s="89"/>
    </row>
    <row r="2" spans="1:16" ht="21">
      <c r="A2" s="175" t="s">
        <v>73</v>
      </c>
      <c r="B2" s="165"/>
      <c r="C2" s="165"/>
      <c r="D2" s="165"/>
      <c r="E2" s="165"/>
      <c r="F2" s="166"/>
      <c r="G2" s="166"/>
      <c r="H2" s="165"/>
      <c r="I2" s="166"/>
    </row>
    <row r="3" spans="1:16" ht="21">
      <c r="A3" s="175"/>
      <c r="B3" s="165"/>
      <c r="C3" s="165"/>
      <c r="D3" s="165"/>
      <c r="E3" s="165"/>
      <c r="F3" s="166"/>
      <c r="G3" s="166"/>
      <c r="H3" s="165"/>
      <c r="I3" s="166"/>
    </row>
    <row r="4" spans="1:16" s="172" customFormat="1" ht="55.2" customHeight="1">
      <c r="A4" s="177" t="s">
        <v>78</v>
      </c>
      <c r="B4" s="177"/>
      <c r="C4" s="177"/>
      <c r="D4" s="177"/>
      <c r="E4" s="177"/>
      <c r="F4" s="177"/>
      <c r="G4" s="177"/>
      <c r="H4" s="177"/>
      <c r="I4" s="177"/>
    </row>
    <row r="5" spans="1:16" s="172" customFormat="1" ht="13.8">
      <c r="A5" s="163"/>
      <c r="B5" s="163"/>
      <c r="C5" s="163"/>
      <c r="D5" s="163"/>
      <c r="E5" s="163"/>
      <c r="F5" s="164"/>
      <c r="G5" s="164"/>
      <c r="H5" s="163"/>
      <c r="I5" s="164"/>
    </row>
    <row r="6" spans="1:16" ht="13.8">
      <c r="A6" s="176" t="s">
        <v>77</v>
      </c>
    </row>
    <row r="7" spans="1:16" ht="15.6">
      <c r="A7" s="167" t="s">
        <v>27</v>
      </c>
      <c r="B7" s="168">
        <v>44492</v>
      </c>
      <c r="D7" s="170"/>
      <c r="E7" s="170"/>
      <c r="F7" s="169"/>
      <c r="G7" s="169"/>
      <c r="H7" s="171"/>
      <c r="I7" s="169"/>
      <c r="M7" s="170"/>
      <c r="N7" s="170"/>
      <c r="P7" s="170"/>
    </row>
    <row r="8" spans="1:16" ht="15.6">
      <c r="A8" s="167" t="s">
        <v>28</v>
      </c>
      <c r="B8" s="178" t="s">
        <v>29</v>
      </c>
      <c r="C8" s="179"/>
      <c r="D8" s="179"/>
      <c r="E8" s="179"/>
      <c r="F8" s="180"/>
      <c r="G8" s="169"/>
      <c r="H8" s="171"/>
      <c r="I8" s="169"/>
      <c r="M8" s="170"/>
      <c r="N8" s="170"/>
      <c r="P8" s="170"/>
    </row>
    <row r="9" spans="1:16" ht="15.6">
      <c r="A9" s="167" t="s">
        <v>75</v>
      </c>
      <c r="B9" s="178" t="s">
        <v>76</v>
      </c>
      <c r="C9" s="179"/>
      <c r="D9" s="179"/>
      <c r="E9" s="179"/>
      <c r="F9" s="180"/>
    </row>
    <row r="10" spans="1:16" ht="13.8" thickBot="1"/>
    <row r="11" spans="1:16" ht="96" customHeight="1" thickBot="1">
      <c r="A11" s="8" t="s">
        <v>0</v>
      </c>
      <c r="B11" s="30" t="s">
        <v>26</v>
      </c>
      <c r="C11" s="29" t="s">
        <v>21</v>
      </c>
      <c r="D11" s="29" t="s">
        <v>4</v>
      </c>
      <c r="E11" s="29" t="s">
        <v>15</v>
      </c>
      <c r="F11" s="70" t="s">
        <v>14</v>
      </c>
      <c r="G11" s="72" t="s">
        <v>57</v>
      </c>
      <c r="H11" s="26" t="s">
        <v>7</v>
      </c>
      <c r="I11" s="73" t="s">
        <v>3</v>
      </c>
    </row>
    <row r="12" spans="1:16" ht="43.8" customHeight="1" thickBot="1">
      <c r="A12" s="36" t="s">
        <v>18</v>
      </c>
      <c r="B12"/>
      <c r="C12" s="1"/>
      <c r="D12" s="1"/>
      <c r="E12" s="1"/>
      <c r="F12" s="52"/>
      <c r="G12" s="75">
        <f>SUM(G13:G20)</f>
        <v>0</v>
      </c>
      <c r="H12" s="181" t="s">
        <v>20</v>
      </c>
      <c r="I12" s="75">
        <f>SUM(I13:I20)</f>
        <v>0</v>
      </c>
    </row>
    <row r="13" spans="1:16" ht="12.75" customHeight="1">
      <c r="A13" s="2" t="s">
        <v>79</v>
      </c>
      <c r="B13" s="33">
        <v>0.3</v>
      </c>
      <c r="C13" s="23" t="s">
        <v>31</v>
      </c>
      <c r="D13" s="23">
        <v>36</v>
      </c>
      <c r="E13" s="23" t="s">
        <v>30</v>
      </c>
      <c r="F13" s="103" t="s">
        <v>32</v>
      </c>
      <c r="G13" s="76" t="str">
        <f>IFERROR(B13*D13*F13,"")</f>
        <v/>
      </c>
      <c r="H13" s="182"/>
      <c r="I13" s="76" t="str">
        <f>G13</f>
        <v/>
      </c>
    </row>
    <row r="14" spans="1:16" ht="12.75" customHeight="1">
      <c r="A14" s="2" t="s">
        <v>60</v>
      </c>
      <c r="B14" s="33"/>
      <c r="C14" s="23"/>
      <c r="D14" s="23"/>
      <c r="E14" s="23"/>
      <c r="F14" s="104"/>
      <c r="G14" s="76"/>
      <c r="H14" s="182"/>
      <c r="I14" s="76"/>
    </row>
    <row r="15" spans="1:16" ht="12.75" customHeight="1">
      <c r="A15" s="2" t="s">
        <v>61</v>
      </c>
      <c r="B15" s="33"/>
      <c r="C15" s="23"/>
      <c r="D15" s="23"/>
      <c r="E15" s="23"/>
      <c r="F15" s="104"/>
      <c r="G15" s="76"/>
      <c r="H15" s="182"/>
      <c r="I15" s="76"/>
    </row>
    <row r="16" spans="1:16" ht="12.75" customHeight="1">
      <c r="A16" s="2" t="s">
        <v>62</v>
      </c>
      <c r="B16" s="33"/>
      <c r="C16" s="23"/>
      <c r="D16" s="23"/>
      <c r="E16" s="23"/>
      <c r="F16" s="104"/>
      <c r="G16" s="76"/>
      <c r="H16" s="182"/>
      <c r="I16" s="76"/>
    </row>
    <row r="17" spans="1:9" ht="12.75" customHeight="1">
      <c r="A17" s="2" t="s">
        <v>40</v>
      </c>
      <c r="B17" s="33">
        <v>1</v>
      </c>
      <c r="C17" s="23" t="s">
        <v>31</v>
      </c>
      <c r="D17" s="24">
        <v>48</v>
      </c>
      <c r="E17" s="24" t="s">
        <v>30</v>
      </c>
      <c r="F17" s="105" t="s">
        <v>32</v>
      </c>
      <c r="G17" s="76"/>
      <c r="H17" s="182"/>
      <c r="I17" s="76"/>
    </row>
    <row r="18" spans="1:9" ht="12.75" customHeight="1">
      <c r="A18" s="2" t="s">
        <v>63</v>
      </c>
      <c r="B18" s="33"/>
      <c r="C18" s="23"/>
      <c r="D18" s="24"/>
      <c r="E18" s="24"/>
      <c r="F18" s="105"/>
      <c r="G18" s="76">
        <f>IFERROR(B18*D18*F18,"")</f>
        <v>0</v>
      </c>
      <c r="H18" s="182"/>
      <c r="I18" s="76">
        <f>G18</f>
        <v>0</v>
      </c>
    </row>
    <row r="19" spans="1:9" ht="12.75" customHeight="1">
      <c r="A19" s="2" t="s">
        <v>58</v>
      </c>
      <c r="B19" s="33"/>
      <c r="C19" s="23"/>
      <c r="D19" s="24"/>
      <c r="E19" s="24"/>
      <c r="F19" s="54"/>
      <c r="G19" s="76">
        <f>IFERROR(B19*D19*F19,"")</f>
        <v>0</v>
      </c>
      <c r="H19" s="182"/>
      <c r="I19" s="76">
        <f>G19</f>
        <v>0</v>
      </c>
    </row>
    <row r="20" spans="1:9" ht="13.5" customHeight="1" thickBot="1">
      <c r="A20" s="4" t="s">
        <v>59</v>
      </c>
      <c r="B20" s="33"/>
      <c r="C20" s="16"/>
      <c r="D20" s="21"/>
      <c r="E20" s="21"/>
      <c r="F20" s="55"/>
      <c r="G20" s="76">
        <f>IFERROR(B20*D20*F20,"")</f>
        <v>0</v>
      </c>
      <c r="H20" s="182"/>
      <c r="I20" s="76">
        <f>G20</f>
        <v>0</v>
      </c>
    </row>
    <row r="21" spans="1:9" ht="15" thickBot="1">
      <c r="A21" s="7" t="s">
        <v>16</v>
      </c>
      <c r="B21" s="13"/>
      <c r="C21" s="13"/>
      <c r="D21" s="13"/>
      <c r="E21" s="13"/>
      <c r="F21" s="56"/>
      <c r="G21" s="27">
        <f>SUM(G22:G24)</f>
        <v>0</v>
      </c>
      <c r="H21" s="182"/>
      <c r="I21" s="27">
        <f>SUM(I22:I24)</f>
        <v>0</v>
      </c>
    </row>
    <row r="22" spans="1:9" ht="12.6" customHeight="1">
      <c r="A22" s="102" t="s">
        <v>64</v>
      </c>
      <c r="B22" s="31">
        <v>4</v>
      </c>
      <c r="C22" s="23" t="s">
        <v>43</v>
      </c>
      <c r="D22" s="23">
        <v>35</v>
      </c>
      <c r="E22" s="23" t="s">
        <v>33</v>
      </c>
      <c r="F22" s="53" t="s">
        <v>32</v>
      </c>
      <c r="G22" s="76" t="str">
        <f>IFERROR(B22*D22*F22,"")</f>
        <v/>
      </c>
      <c r="H22" s="182"/>
      <c r="I22" s="76" t="str">
        <f>G22</f>
        <v/>
      </c>
    </row>
    <row r="23" spans="1:9" ht="12.75" customHeight="1">
      <c r="A23" s="92" t="s">
        <v>65</v>
      </c>
      <c r="B23" s="31">
        <v>1</v>
      </c>
      <c r="C23" s="23" t="s">
        <v>1</v>
      </c>
      <c r="D23" s="23">
        <v>1</v>
      </c>
      <c r="E23" s="23" t="s">
        <v>1</v>
      </c>
      <c r="F23" s="53" t="s">
        <v>32</v>
      </c>
      <c r="G23" s="76" t="str">
        <f>IFERROR(B23*D23*F23,"")</f>
        <v/>
      </c>
      <c r="H23" s="182"/>
      <c r="I23" s="76" t="str">
        <f>G23</f>
        <v/>
      </c>
    </row>
    <row r="24" spans="1:9" ht="13.5" customHeight="1" thickBot="1">
      <c r="A24" s="2"/>
      <c r="B24" s="31"/>
      <c r="C24" s="23"/>
      <c r="D24" s="23"/>
      <c r="E24" s="23"/>
      <c r="F24" s="53"/>
      <c r="G24" s="76">
        <f>IFERROR(B24*D24*F24,"")</f>
        <v>0</v>
      </c>
      <c r="H24" s="182"/>
      <c r="I24" s="76">
        <f>G24</f>
        <v>0</v>
      </c>
    </row>
    <row r="25" spans="1:9" ht="15" thickBot="1">
      <c r="A25" s="7" t="s">
        <v>9</v>
      </c>
      <c r="B25" s="14"/>
      <c r="C25" s="14"/>
      <c r="D25" s="14"/>
      <c r="E25" s="14"/>
      <c r="F25" s="58"/>
      <c r="G25" s="27">
        <f>SUM(G26:G28)</f>
        <v>0</v>
      </c>
      <c r="H25" s="182"/>
      <c r="I25" s="27">
        <f>SUM(I26:I28)</f>
        <v>0</v>
      </c>
    </row>
    <row r="26" spans="1:9" ht="12.75" customHeight="1" thickBot="1">
      <c r="A26" s="3" t="s">
        <v>34</v>
      </c>
      <c r="B26" s="15">
        <v>4</v>
      </c>
      <c r="C26" s="15" t="s">
        <v>43</v>
      </c>
      <c r="D26" s="15">
        <v>5</v>
      </c>
      <c r="E26" s="15" t="s">
        <v>36</v>
      </c>
      <c r="F26" s="59" t="s">
        <v>32</v>
      </c>
      <c r="G26" s="77" t="str">
        <f>IFERROR(B26*D26*F26,"")</f>
        <v/>
      </c>
      <c r="H26" s="182"/>
      <c r="I26" s="77" t="str">
        <f>G26</f>
        <v/>
      </c>
    </row>
    <row r="27" spans="1:9" ht="12.75" customHeight="1" thickBot="1">
      <c r="A27" s="3" t="s">
        <v>35</v>
      </c>
      <c r="B27" s="34">
        <v>3</v>
      </c>
      <c r="C27" s="34" t="s">
        <v>43</v>
      </c>
      <c r="D27" s="34">
        <v>2</v>
      </c>
      <c r="E27" s="34" t="s">
        <v>36</v>
      </c>
      <c r="F27" s="60" t="s">
        <v>32</v>
      </c>
      <c r="G27" s="77" t="str">
        <f>IFERROR(B27*D27*F27,"")</f>
        <v/>
      </c>
      <c r="H27" s="182"/>
      <c r="I27" s="76" t="str">
        <f>G27</f>
        <v/>
      </c>
    </row>
    <row r="28" spans="1:9" ht="13.5" customHeight="1" thickBot="1">
      <c r="A28" s="12"/>
      <c r="B28" s="16"/>
      <c r="C28" s="16"/>
      <c r="D28" s="16"/>
      <c r="E28" s="16"/>
      <c r="F28" s="61"/>
      <c r="G28" s="77">
        <f>IFERROR(B28*D28*F28,"")</f>
        <v>0</v>
      </c>
      <c r="H28" s="182"/>
      <c r="I28" s="76">
        <f>G28</f>
        <v>0</v>
      </c>
    </row>
    <row r="29" spans="1:9" ht="15" thickBot="1">
      <c r="A29" s="7" t="s">
        <v>10</v>
      </c>
      <c r="B29" s="13"/>
      <c r="C29" s="13"/>
      <c r="D29" s="13"/>
      <c r="E29" s="13"/>
      <c r="F29" s="56"/>
      <c r="G29" s="27">
        <f>SUM(G30:G32)</f>
        <v>0</v>
      </c>
      <c r="H29" s="182"/>
      <c r="I29" s="27">
        <f>SUM(I30:I32)</f>
        <v>0</v>
      </c>
    </row>
    <row r="30" spans="1:9" ht="12.75" customHeight="1" thickBot="1">
      <c r="A30" s="10" t="s">
        <v>42</v>
      </c>
      <c r="B30" s="17">
        <v>10</v>
      </c>
      <c r="C30" s="17" t="s">
        <v>43</v>
      </c>
      <c r="D30" s="17">
        <v>3</v>
      </c>
      <c r="E30" s="17" t="s">
        <v>33</v>
      </c>
      <c r="F30" s="62" t="s">
        <v>32</v>
      </c>
      <c r="G30" s="84" t="str">
        <f>IFERROR(B30*D30*F30,"")</f>
        <v/>
      </c>
      <c r="H30" s="182"/>
      <c r="I30" s="78" t="str">
        <f>G30</f>
        <v/>
      </c>
    </row>
    <row r="31" spans="1:9" ht="12.75" customHeight="1" thickBot="1">
      <c r="A31" s="6" t="s">
        <v>41</v>
      </c>
      <c r="B31" s="18">
        <v>5</v>
      </c>
      <c r="C31" s="18" t="s">
        <v>43</v>
      </c>
      <c r="D31" s="18">
        <v>7</v>
      </c>
      <c r="E31" s="18" t="s">
        <v>33</v>
      </c>
      <c r="F31" s="63" t="s">
        <v>32</v>
      </c>
      <c r="G31" s="84" t="str">
        <f t="shared" ref="G31:G40" si="0">IFERROR(B31*D31*F31,"")</f>
        <v/>
      </c>
      <c r="H31" s="182"/>
      <c r="I31" s="79" t="str">
        <f>G31</f>
        <v/>
      </c>
    </row>
    <row r="32" spans="1:9" ht="13.5" customHeight="1" thickBot="1">
      <c r="A32" s="4"/>
      <c r="B32" s="35"/>
      <c r="C32" s="35"/>
      <c r="D32" s="35"/>
      <c r="E32" s="35"/>
      <c r="F32" s="64"/>
      <c r="G32" s="84">
        <f t="shared" si="0"/>
        <v>0</v>
      </c>
      <c r="H32" s="182"/>
      <c r="I32" s="79">
        <f>G32</f>
        <v>0</v>
      </c>
    </row>
    <row r="33" spans="1:9" ht="15" thickBot="1">
      <c r="A33" s="7" t="s">
        <v>11</v>
      </c>
      <c r="B33" s="13"/>
      <c r="C33" s="13"/>
      <c r="D33" s="13"/>
      <c r="E33" s="13"/>
      <c r="F33" s="56"/>
      <c r="G33" s="27">
        <f>SUM(G34:G36)</f>
        <v>0</v>
      </c>
      <c r="H33" s="182"/>
      <c r="I33" s="27">
        <f>SUM(I34:I36)</f>
        <v>0</v>
      </c>
    </row>
    <row r="34" spans="1:9" ht="12.75" customHeight="1">
      <c r="A34" s="6" t="s">
        <v>68</v>
      </c>
      <c r="B34" s="20">
        <v>1</v>
      </c>
      <c r="C34" s="20" t="s">
        <v>1</v>
      </c>
      <c r="D34" s="20">
        <v>1</v>
      </c>
      <c r="E34" s="20" t="s">
        <v>1</v>
      </c>
      <c r="F34" s="65" t="s">
        <v>32</v>
      </c>
      <c r="G34" s="28" t="str">
        <f t="shared" si="0"/>
        <v/>
      </c>
      <c r="H34" s="182"/>
      <c r="I34" s="80" t="str">
        <f>G34</f>
        <v/>
      </c>
    </row>
    <row r="35" spans="1:9" ht="32.25" customHeight="1">
      <c r="A35" s="107" t="s">
        <v>69</v>
      </c>
      <c r="B35" s="20">
        <v>1</v>
      </c>
      <c r="C35" s="20" t="s">
        <v>1</v>
      </c>
      <c r="D35" s="20">
        <v>15</v>
      </c>
      <c r="E35" s="20" t="s">
        <v>37</v>
      </c>
      <c r="F35" s="65" t="s">
        <v>32</v>
      </c>
      <c r="G35" s="28"/>
      <c r="H35" s="182"/>
      <c r="I35" s="80"/>
    </row>
    <row r="36" spans="1:9" ht="13.8" thickBot="1">
      <c r="A36" s="106" t="s">
        <v>70</v>
      </c>
      <c r="B36" s="20"/>
      <c r="C36" s="20"/>
      <c r="D36" s="20"/>
      <c r="E36" s="20"/>
      <c r="F36" s="65"/>
      <c r="G36" s="28">
        <f t="shared" si="0"/>
        <v>0</v>
      </c>
      <c r="H36" s="182"/>
      <c r="I36" s="80">
        <f>G36</f>
        <v>0</v>
      </c>
    </row>
    <row r="37" spans="1:9" ht="15" thickBot="1">
      <c r="A37" s="7" t="s">
        <v>12</v>
      </c>
      <c r="B37" s="13"/>
      <c r="C37" s="13"/>
      <c r="D37" s="13"/>
      <c r="E37" s="13"/>
      <c r="F37" s="56"/>
      <c r="G37" s="27">
        <f>SUM(G38:G40)</f>
        <v>0</v>
      </c>
      <c r="H37" s="182"/>
      <c r="I37" s="27">
        <f>SUM(I38:I40)</f>
        <v>0</v>
      </c>
    </row>
    <row r="38" spans="1:9" ht="12.75" customHeight="1" thickBot="1">
      <c r="A38" s="10" t="s">
        <v>38</v>
      </c>
      <c r="B38" s="17">
        <v>1</v>
      </c>
      <c r="C38" s="17" t="s">
        <v>1</v>
      </c>
      <c r="D38" s="17">
        <v>4</v>
      </c>
      <c r="E38" s="17" t="s">
        <v>39</v>
      </c>
      <c r="F38" s="62" t="s">
        <v>32</v>
      </c>
      <c r="G38" s="84" t="str">
        <f t="shared" si="0"/>
        <v/>
      </c>
      <c r="H38" s="182"/>
      <c r="I38" s="78" t="str">
        <f>G38</f>
        <v/>
      </c>
    </row>
    <row r="39" spans="1:9" ht="12.75" customHeight="1" thickBot="1">
      <c r="A39" s="6" t="s">
        <v>66</v>
      </c>
      <c r="B39" s="20"/>
      <c r="C39"/>
      <c r="D39" s="20"/>
      <c r="E39" s="20"/>
      <c r="F39" s="65"/>
      <c r="G39" s="84">
        <f t="shared" si="0"/>
        <v>0</v>
      </c>
      <c r="H39" s="182"/>
      <c r="I39" s="79">
        <f>G39</f>
        <v>0</v>
      </c>
    </row>
    <row r="40" spans="1:9" ht="13.5" customHeight="1" thickBot="1">
      <c r="A40" s="9" t="s">
        <v>67</v>
      </c>
      <c r="B40" s="19"/>
      <c r="C40" s="19"/>
      <c r="D40" s="20"/>
      <c r="E40" s="20"/>
      <c r="F40" s="66"/>
      <c r="G40" s="84">
        <f t="shared" si="0"/>
        <v>0</v>
      </c>
      <c r="H40" s="182"/>
      <c r="I40" s="81">
        <f>G40</f>
        <v>0</v>
      </c>
    </row>
    <row r="41" spans="1:9" s="173" customFormat="1" ht="18.600000000000001" thickBot="1">
      <c r="A41" s="38" t="s">
        <v>8</v>
      </c>
      <c r="B41" s="39"/>
      <c r="C41" s="39"/>
      <c r="D41" s="39"/>
      <c r="E41" s="39"/>
      <c r="F41" s="67"/>
      <c r="G41" s="82">
        <f>G37+G33+G29+G25+G21+G12</f>
        <v>0</v>
      </c>
      <c r="H41" s="182"/>
      <c r="I41" s="82">
        <f>I37+I33+I29+I25+I21+I12</f>
        <v>0</v>
      </c>
    </row>
    <row r="42" spans="1:9" ht="18" customHeight="1" thickBot="1">
      <c r="A42" s="7" t="s">
        <v>2</v>
      </c>
      <c r="B42" s="184" t="s">
        <v>44</v>
      </c>
      <c r="C42" s="185"/>
      <c r="D42" s="185"/>
      <c r="E42" s="185"/>
      <c r="F42" s="186"/>
      <c r="G42" s="27">
        <f>IFERROR(SUM(G43),"-")</f>
        <v>0</v>
      </c>
      <c r="H42" s="182"/>
      <c r="I42" s="27">
        <f>SUM(I43)</f>
        <v>0</v>
      </c>
    </row>
    <row r="43" spans="1:9" ht="13.8" thickBot="1">
      <c r="A43" s="11" t="s">
        <v>19</v>
      </c>
      <c r="B43" s="22" t="s">
        <v>13</v>
      </c>
      <c r="C43" s="94"/>
      <c r="D43" s="95"/>
      <c r="E43" s="95"/>
      <c r="F43" s="96">
        <f>G41</f>
        <v>0</v>
      </c>
      <c r="G43" s="83" t="str">
        <f>IFERROR(B43*F43,"-")</f>
        <v>-</v>
      </c>
      <c r="H43" s="182"/>
      <c r="I43" s="83" t="str">
        <f>G43</f>
        <v>-</v>
      </c>
    </row>
    <row r="44" spans="1:9" ht="50.25" customHeight="1" thickBot="1">
      <c r="A44" s="47" t="s">
        <v>53</v>
      </c>
      <c r="B44" s="39"/>
      <c r="C44" s="39"/>
      <c r="D44" s="49" t="str">
        <f>+IFERROR(G44/I48,"%")</f>
        <v>%</v>
      </c>
      <c r="E44" s="46" t="s">
        <v>22</v>
      </c>
      <c r="F44" s="68"/>
      <c r="G44" s="82">
        <f>G37+G33+G29+G25+G21+G12+G42</f>
        <v>0</v>
      </c>
      <c r="H44" s="74"/>
      <c r="I44" s="82">
        <f>I37+I33+I29+I25+I21+I12+I42</f>
        <v>0</v>
      </c>
    </row>
    <row r="45" spans="1:9" ht="15" thickBot="1">
      <c r="A45" s="7" t="s">
        <v>25</v>
      </c>
      <c r="B45" s="13"/>
      <c r="C45" s="13"/>
      <c r="D45" s="50"/>
      <c r="E45" s="13"/>
      <c r="F45" s="56"/>
      <c r="G45" s="27"/>
      <c r="H45" s="27">
        <f>SUM(SUM(H46:H47))</f>
        <v>0</v>
      </c>
      <c r="I45" s="27">
        <f>SUM(SUM(I46:I47))</f>
        <v>0</v>
      </c>
    </row>
    <row r="46" spans="1:9" ht="13.8" thickBot="1">
      <c r="A46" s="6" t="s">
        <v>5</v>
      </c>
      <c r="B46" s="20">
        <v>1</v>
      </c>
      <c r="C46" s="20" t="s">
        <v>1</v>
      </c>
      <c r="D46" s="51" t="str">
        <f>+IFERROR(F46/I48,"%")</f>
        <v>%</v>
      </c>
      <c r="E46" s="45" t="s">
        <v>22</v>
      </c>
      <c r="F46" s="65"/>
      <c r="G46" s="85"/>
      <c r="H46" s="28">
        <f>F46</f>
        <v>0</v>
      </c>
      <c r="I46" s="28">
        <f>H46</f>
        <v>0</v>
      </c>
    </row>
    <row r="47" spans="1:9" ht="13.8" thickBot="1">
      <c r="A47" s="6" t="s">
        <v>6</v>
      </c>
      <c r="B47" s="20">
        <v>1</v>
      </c>
      <c r="C47" s="20" t="s">
        <v>1</v>
      </c>
      <c r="D47" s="51" t="str">
        <f>+IFERROR(F47/I48,"%")</f>
        <v>%</v>
      </c>
      <c r="E47" s="45" t="s">
        <v>22</v>
      </c>
      <c r="F47" s="65"/>
      <c r="G47" s="85"/>
      <c r="H47" s="28">
        <f>F47</f>
        <v>0</v>
      </c>
      <c r="I47" s="28">
        <f>H47</f>
        <v>0</v>
      </c>
    </row>
    <row r="48" spans="1:9" ht="18.600000000000001" thickBot="1">
      <c r="A48" s="42" t="s">
        <v>24</v>
      </c>
      <c r="B48" s="43"/>
      <c r="C48" s="43"/>
      <c r="D48" s="43"/>
      <c r="E48" s="43"/>
      <c r="F48" s="71"/>
      <c r="G48" s="44">
        <f>SUM(G12+G21+G25+G29+G37+G42+G33)</f>
        <v>0</v>
      </c>
      <c r="H48" s="44">
        <f>SUM(H45)</f>
        <v>0</v>
      </c>
      <c r="I48" s="44">
        <f>SUM(I12+I21+I25+I29+I37+I42+I45+I33)</f>
        <v>0</v>
      </c>
    </row>
    <row r="51" spans="1:9" ht="21">
      <c r="A51" s="174" t="s">
        <v>17</v>
      </c>
      <c r="I51" s="169"/>
    </row>
    <row r="53" spans="1:9" ht="17.399999999999999">
      <c r="A53" s="183" t="s">
        <v>23</v>
      </c>
      <c r="B53" s="183"/>
      <c r="C53" s="183"/>
      <c r="D53" s="183"/>
      <c r="E53" s="183"/>
      <c r="F53" s="183"/>
      <c r="G53" s="183"/>
      <c r="H53" s="183"/>
      <c r="I53" s="183"/>
    </row>
  </sheetData>
  <mergeCells count="6">
    <mergeCell ref="A4:I4"/>
    <mergeCell ref="B8:F8"/>
    <mergeCell ref="H12:H43"/>
    <mergeCell ref="A53:I53"/>
    <mergeCell ref="B42:F42"/>
    <mergeCell ref="B9:F9"/>
  </mergeCells>
  <printOptions horizontalCentered="1"/>
  <pageMargins left="0.51181102362204722" right="0.51181102362204722" top="1.1811023622047245" bottom="0.74803149606299213" header="0.70866141732283472" footer="0.31496062992125984"/>
  <pageSetup scale="79"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331C2-BBFB-434D-9C79-E667FE7833C2}">
  <sheetPr>
    <pageSetUpPr fitToPage="1"/>
  </sheetPr>
  <dimension ref="A1:P45"/>
  <sheetViews>
    <sheetView showGridLines="0" zoomScale="80" zoomScaleNormal="80" workbookViewId="0">
      <selection activeCell="A5" sqref="A5"/>
    </sheetView>
  </sheetViews>
  <sheetFormatPr baseColWidth="10" defaultColWidth="9.33203125" defaultRowHeight="13.2"/>
  <cols>
    <col min="1" max="1" width="79.33203125" bestFit="1" customWidth="1"/>
    <col min="2" max="2" width="12.6640625" customWidth="1"/>
    <col min="3" max="3" width="10.33203125" customWidth="1"/>
    <col min="4" max="4" width="14.5546875" customWidth="1"/>
    <col min="5" max="5" width="11.33203125" customWidth="1"/>
    <col min="6" max="6" width="18.5546875" style="69" customWidth="1"/>
    <col min="7" max="7" width="26.44140625" style="69" customWidth="1"/>
    <col min="8" max="8" width="18.6640625" customWidth="1"/>
    <col min="9" max="9" width="18.6640625" style="69" customWidth="1"/>
  </cols>
  <sheetData>
    <row r="1" spans="1:16" ht="15.6">
      <c r="A1" s="48" t="s">
        <v>74</v>
      </c>
      <c r="B1" s="88"/>
      <c r="C1" s="88"/>
      <c r="D1" s="88"/>
      <c r="E1" s="88"/>
      <c r="F1" s="89"/>
      <c r="G1" s="89"/>
      <c r="H1" s="88"/>
      <c r="I1" s="89"/>
    </row>
    <row r="2" spans="1:16" ht="21">
      <c r="A2" s="41" t="s">
        <v>73</v>
      </c>
    </row>
    <row r="3" spans="1:16" ht="15.6">
      <c r="A3" s="87" t="s">
        <v>27</v>
      </c>
      <c r="B3" s="90"/>
      <c r="D3" s="69"/>
      <c r="E3" s="69"/>
      <c r="F3"/>
      <c r="H3" s="86"/>
      <c r="I3"/>
      <c r="M3" s="69"/>
      <c r="N3" s="69"/>
      <c r="P3" s="69"/>
    </row>
    <row r="4" spans="1:16" ht="15.6">
      <c r="A4" s="87" t="s">
        <v>28</v>
      </c>
      <c r="B4" s="191"/>
      <c r="C4" s="192"/>
      <c r="D4" s="192"/>
      <c r="E4" s="192"/>
      <c r="F4" s="193"/>
      <c r="G4" s="91"/>
      <c r="H4" s="86"/>
      <c r="I4"/>
      <c r="M4" s="69"/>
      <c r="N4" s="69"/>
      <c r="P4" s="69"/>
    </row>
    <row r="5" spans="1:16" ht="15.6">
      <c r="A5" s="87" t="s">
        <v>75</v>
      </c>
      <c r="B5" s="191"/>
      <c r="C5" s="192"/>
      <c r="D5" s="192"/>
      <c r="E5" s="192"/>
      <c r="F5" s="193"/>
    </row>
    <row r="6" spans="1:16" ht="13.8" thickBot="1"/>
    <row r="7" spans="1:16" ht="96" customHeight="1" thickBot="1">
      <c r="A7" s="8" t="s">
        <v>0</v>
      </c>
      <c r="B7" s="30" t="s">
        <v>26</v>
      </c>
      <c r="C7" s="29" t="s">
        <v>21</v>
      </c>
      <c r="D7" s="29" t="s">
        <v>4</v>
      </c>
      <c r="E7" s="29" t="s">
        <v>15</v>
      </c>
      <c r="F7" s="70" t="s">
        <v>14</v>
      </c>
      <c r="G7" s="72" t="s">
        <v>57</v>
      </c>
      <c r="H7" s="26" t="s">
        <v>7</v>
      </c>
      <c r="I7" s="73" t="s">
        <v>3</v>
      </c>
    </row>
    <row r="8" spans="1:16" ht="42.6" customHeight="1" thickBot="1">
      <c r="A8" s="36" t="s">
        <v>18</v>
      </c>
      <c r="B8" s="1"/>
      <c r="C8" s="1"/>
      <c r="D8" s="1"/>
      <c r="E8" s="1"/>
      <c r="F8" s="52"/>
      <c r="G8" s="75">
        <f>SUM(G9:G12)</f>
        <v>0</v>
      </c>
      <c r="H8" s="181" t="s">
        <v>20</v>
      </c>
      <c r="I8" s="75">
        <f>SUM(I9:I12)</f>
        <v>0</v>
      </c>
    </row>
    <row r="9" spans="1:16" ht="12.75" customHeight="1">
      <c r="A9" s="2"/>
      <c r="B9" s="33"/>
      <c r="C9" s="23"/>
      <c r="D9" s="23"/>
      <c r="E9" s="23"/>
      <c r="F9" s="53"/>
      <c r="G9" s="76">
        <f>IFERROR(B9*D9*F9,"")</f>
        <v>0</v>
      </c>
      <c r="H9" s="182"/>
      <c r="I9" s="76">
        <f>G9</f>
        <v>0</v>
      </c>
    </row>
    <row r="10" spans="1:16" ht="12.75" customHeight="1">
      <c r="A10" s="3"/>
      <c r="B10" s="33"/>
      <c r="C10" s="23"/>
      <c r="D10" s="24"/>
      <c r="E10" s="24"/>
      <c r="F10" s="54"/>
      <c r="G10" s="76">
        <f>IFERROR(B10*D10*F10,"")</f>
        <v>0</v>
      </c>
      <c r="H10" s="182"/>
      <c r="I10" s="76">
        <f>G10</f>
        <v>0</v>
      </c>
    </row>
    <row r="11" spans="1:16" ht="12.75" customHeight="1">
      <c r="A11" s="3"/>
      <c r="B11" s="33"/>
      <c r="C11" s="23"/>
      <c r="D11" s="24"/>
      <c r="E11" s="24"/>
      <c r="F11" s="54"/>
      <c r="G11" s="76">
        <f>IFERROR(B11*D11*F11,"")</f>
        <v>0</v>
      </c>
      <c r="H11" s="182"/>
      <c r="I11" s="76">
        <f>G11</f>
        <v>0</v>
      </c>
    </row>
    <row r="12" spans="1:16" ht="13.5" customHeight="1" thickBot="1">
      <c r="A12" s="4"/>
      <c r="B12" s="33"/>
      <c r="C12" s="16"/>
      <c r="D12" s="21"/>
      <c r="E12" s="21"/>
      <c r="F12" s="55"/>
      <c r="G12" s="76">
        <f>IFERROR(B12*D12*F12,"")</f>
        <v>0</v>
      </c>
      <c r="H12" s="182"/>
      <c r="I12" s="76">
        <f>G12</f>
        <v>0</v>
      </c>
    </row>
    <row r="13" spans="1:16" ht="15" thickBot="1">
      <c r="A13" s="7" t="s">
        <v>16</v>
      </c>
      <c r="B13" s="110"/>
      <c r="C13" s="110"/>
      <c r="D13" s="110"/>
      <c r="E13" s="110"/>
      <c r="F13" s="56"/>
      <c r="G13" s="27">
        <f>SUM(G14:G16)</f>
        <v>0</v>
      </c>
      <c r="H13" s="182"/>
      <c r="I13" s="27">
        <f>SUM(I14:I16)</f>
        <v>0</v>
      </c>
    </row>
    <row r="14" spans="1:16" ht="12.75" customHeight="1">
      <c r="A14" s="2"/>
      <c r="B14" s="31"/>
      <c r="C14" s="23"/>
      <c r="D14" s="23"/>
      <c r="E14" s="23"/>
      <c r="F14" s="53"/>
      <c r="G14" s="76">
        <f>IFERROR(B14*D14*F14,"")</f>
        <v>0</v>
      </c>
      <c r="H14" s="182"/>
      <c r="I14" s="76">
        <f>G14</f>
        <v>0</v>
      </c>
    </row>
    <row r="15" spans="1:16" ht="12.75" customHeight="1">
      <c r="A15" s="2"/>
      <c r="B15" s="31"/>
      <c r="C15" s="23"/>
      <c r="D15" s="23"/>
      <c r="E15" s="23"/>
      <c r="F15" s="53"/>
      <c r="G15" s="76">
        <f t="shared" ref="G15:G20" si="0">IFERROR(B15*D15*F15,"")</f>
        <v>0</v>
      </c>
      <c r="H15" s="182"/>
      <c r="I15" s="76">
        <f>G15</f>
        <v>0</v>
      </c>
    </row>
    <row r="16" spans="1:16" ht="13.5" customHeight="1" thickBot="1">
      <c r="A16" s="5"/>
      <c r="B16" s="32"/>
      <c r="C16" s="23"/>
      <c r="D16" s="25"/>
      <c r="E16" s="25"/>
      <c r="F16" s="57"/>
      <c r="G16" s="76">
        <f t="shared" si="0"/>
        <v>0</v>
      </c>
      <c r="H16" s="182"/>
      <c r="I16" s="76">
        <f>G16</f>
        <v>0</v>
      </c>
    </row>
    <row r="17" spans="1:9" ht="15" thickBot="1">
      <c r="A17" s="7" t="s">
        <v>9</v>
      </c>
      <c r="B17" s="111"/>
      <c r="C17" s="110"/>
      <c r="D17" s="110"/>
      <c r="E17" s="110"/>
      <c r="F17" s="56"/>
      <c r="G17" s="27">
        <f>SUM(G18:G20)</f>
        <v>0</v>
      </c>
      <c r="H17" s="182"/>
      <c r="I17" s="27">
        <f>SUM(I18:I20)</f>
        <v>0</v>
      </c>
    </row>
    <row r="18" spans="1:9" ht="12.75" customHeight="1">
      <c r="A18" s="3"/>
      <c r="B18" s="31"/>
      <c r="C18" s="23"/>
      <c r="D18" s="23"/>
      <c r="E18" s="23"/>
      <c r="F18" s="53"/>
      <c r="G18" s="115">
        <f>IFERROR(B18*D18*F18,"")</f>
        <v>0</v>
      </c>
      <c r="H18" s="182"/>
      <c r="I18" s="77">
        <f>G18</f>
        <v>0</v>
      </c>
    </row>
    <row r="19" spans="1:9" ht="12.75" customHeight="1">
      <c r="A19" s="3"/>
      <c r="B19" s="34"/>
      <c r="C19" s="34"/>
      <c r="D19" s="34"/>
      <c r="E19" s="34"/>
      <c r="F19" s="112"/>
      <c r="G19" s="114">
        <f t="shared" si="0"/>
        <v>0</v>
      </c>
      <c r="H19" s="182"/>
      <c r="I19" s="76">
        <f>G19</f>
        <v>0</v>
      </c>
    </row>
    <row r="20" spans="1:9" ht="13.5" customHeight="1" thickBot="1">
      <c r="A20" s="12"/>
      <c r="B20" s="16"/>
      <c r="C20" s="16"/>
      <c r="D20" s="16"/>
      <c r="E20" s="16"/>
      <c r="F20" s="113"/>
      <c r="G20" s="114">
        <f t="shared" si="0"/>
        <v>0</v>
      </c>
      <c r="H20" s="182"/>
      <c r="I20" s="76">
        <f>G20</f>
        <v>0</v>
      </c>
    </row>
    <row r="21" spans="1:9" ht="15" thickBot="1">
      <c r="A21" s="7" t="s">
        <v>10</v>
      </c>
      <c r="B21" s="110"/>
      <c r="C21" s="110"/>
      <c r="D21" s="110"/>
      <c r="E21" s="110"/>
      <c r="F21" s="56"/>
      <c r="G21" s="27">
        <f>SUM(G22:G24)</f>
        <v>0</v>
      </c>
      <c r="H21" s="182"/>
      <c r="I21" s="27">
        <f>SUM(I22:I24)</f>
        <v>0</v>
      </c>
    </row>
    <row r="22" spans="1:9" ht="12.75" customHeight="1">
      <c r="A22" s="10"/>
      <c r="B22" s="31"/>
      <c r="C22" s="23"/>
      <c r="D22" s="23"/>
      <c r="E22" s="23"/>
      <c r="F22" s="53"/>
      <c r="G22" s="115">
        <f>IFERROR(B22*D22*F22,"")</f>
        <v>0</v>
      </c>
      <c r="H22" s="182"/>
      <c r="I22" s="78">
        <f>G22</f>
        <v>0</v>
      </c>
    </row>
    <row r="23" spans="1:9" ht="12.75" customHeight="1">
      <c r="A23" s="6"/>
      <c r="B23" s="18"/>
      <c r="C23" s="18"/>
      <c r="D23" s="18"/>
      <c r="E23" s="18"/>
      <c r="F23" s="116"/>
      <c r="G23" s="114">
        <f t="shared" ref="G23:G32" si="1">IFERROR(B23*D23*F23,"")</f>
        <v>0</v>
      </c>
      <c r="H23" s="182"/>
      <c r="I23" s="79">
        <f>G23</f>
        <v>0</v>
      </c>
    </row>
    <row r="24" spans="1:9" ht="13.5" customHeight="1" thickBot="1">
      <c r="A24" s="4"/>
      <c r="B24" s="35"/>
      <c r="C24" s="35"/>
      <c r="D24" s="35"/>
      <c r="E24" s="35"/>
      <c r="F24" s="117"/>
      <c r="G24" s="114">
        <f t="shared" si="1"/>
        <v>0</v>
      </c>
      <c r="H24" s="182"/>
      <c r="I24" s="79">
        <f>G24</f>
        <v>0</v>
      </c>
    </row>
    <row r="25" spans="1:9" ht="15" thickBot="1">
      <c r="A25" s="7" t="s">
        <v>11</v>
      </c>
      <c r="B25" s="110"/>
      <c r="C25" s="110"/>
      <c r="D25" s="110"/>
      <c r="E25" s="110"/>
      <c r="F25" s="56"/>
      <c r="G25" s="27">
        <f>SUM(G26:G28)</f>
        <v>0</v>
      </c>
      <c r="H25" s="182"/>
      <c r="I25" s="27">
        <f>SUM(I26:I28)</f>
        <v>0</v>
      </c>
    </row>
    <row r="26" spans="1:9" ht="12.75" customHeight="1">
      <c r="A26" s="6"/>
      <c r="B26" s="31"/>
      <c r="C26" s="23"/>
      <c r="D26" s="23"/>
      <c r="E26" s="23"/>
      <c r="F26" s="53"/>
      <c r="G26" s="28">
        <f t="shared" si="1"/>
        <v>0</v>
      </c>
      <c r="H26" s="182"/>
      <c r="I26" s="80">
        <f>G26</f>
        <v>0</v>
      </c>
    </row>
    <row r="27" spans="1:9" ht="12.75" customHeight="1">
      <c r="A27" s="6"/>
      <c r="B27" s="20"/>
      <c r="C27" s="20"/>
      <c r="D27" s="20"/>
      <c r="E27" s="20"/>
      <c r="F27" s="119"/>
      <c r="G27" s="28"/>
      <c r="H27" s="182"/>
      <c r="I27" s="80"/>
    </row>
    <row r="28" spans="1:9" ht="13.5" customHeight="1" thickBot="1">
      <c r="A28" s="6"/>
      <c r="B28" s="20"/>
      <c r="C28" s="20"/>
      <c r="D28" s="20"/>
      <c r="E28" s="20"/>
      <c r="F28" s="119"/>
      <c r="G28" s="28">
        <f t="shared" si="1"/>
        <v>0</v>
      </c>
      <c r="H28" s="182"/>
      <c r="I28" s="80">
        <f>G28</f>
        <v>0</v>
      </c>
    </row>
    <row r="29" spans="1:9" ht="15" thickBot="1">
      <c r="A29" s="7" t="s">
        <v>12</v>
      </c>
      <c r="B29" s="110"/>
      <c r="C29" s="110"/>
      <c r="D29" s="110"/>
      <c r="E29" s="110"/>
      <c r="F29" s="56"/>
      <c r="G29" s="27">
        <f>SUM(G30:G32)</f>
        <v>0</v>
      </c>
      <c r="H29" s="182"/>
      <c r="I29" s="27">
        <f>SUM(I30:I32)</f>
        <v>0</v>
      </c>
    </row>
    <row r="30" spans="1:9" ht="12.75" customHeight="1">
      <c r="A30" s="10"/>
      <c r="B30" s="31"/>
      <c r="C30" s="23"/>
      <c r="D30" s="23"/>
      <c r="E30" s="23"/>
      <c r="F30" s="53"/>
      <c r="G30" s="115">
        <f t="shared" si="1"/>
        <v>0</v>
      </c>
      <c r="H30" s="182"/>
      <c r="I30" s="78">
        <f>G30</f>
        <v>0</v>
      </c>
    </row>
    <row r="31" spans="1:9" ht="12.75" customHeight="1">
      <c r="A31" s="6"/>
      <c r="B31" s="20"/>
      <c r="C31" s="20"/>
      <c r="D31" s="20"/>
      <c r="E31" s="20"/>
      <c r="F31" s="65"/>
      <c r="G31" s="114">
        <f t="shared" si="1"/>
        <v>0</v>
      </c>
      <c r="H31" s="182"/>
      <c r="I31" s="79">
        <f>G31</f>
        <v>0</v>
      </c>
    </row>
    <row r="32" spans="1:9" ht="13.5" customHeight="1" thickBot="1">
      <c r="A32" s="9"/>
      <c r="B32" s="19"/>
      <c r="C32" s="19"/>
      <c r="D32" s="20"/>
      <c r="E32" s="20"/>
      <c r="F32" s="66"/>
      <c r="G32" s="114">
        <f t="shared" si="1"/>
        <v>0</v>
      </c>
      <c r="H32" s="182"/>
      <c r="I32" s="81">
        <f>G32</f>
        <v>0</v>
      </c>
    </row>
    <row r="33" spans="1:9" s="37" customFormat="1" ht="18.600000000000001" thickBot="1">
      <c r="A33" s="38" t="s">
        <v>8</v>
      </c>
      <c r="B33" s="39"/>
      <c r="C33" s="39"/>
      <c r="D33" s="39"/>
      <c r="E33" s="39"/>
      <c r="F33" s="67"/>
      <c r="G33" s="82">
        <f>G29+G25+G21+G17+G13+G8</f>
        <v>0</v>
      </c>
      <c r="H33" s="182"/>
      <c r="I33" s="82">
        <f>I29+I25+I21+I17+I13+I8</f>
        <v>0</v>
      </c>
    </row>
    <row r="34" spans="1:9" ht="15" thickBot="1">
      <c r="A34" s="7" t="s">
        <v>2</v>
      </c>
      <c r="B34" s="200"/>
      <c r="C34" s="185"/>
      <c r="D34" s="185"/>
      <c r="E34" s="185"/>
      <c r="F34" s="186"/>
      <c r="G34" s="27">
        <f>IFERROR(SUM(G35),"-")</f>
        <v>0</v>
      </c>
      <c r="H34" s="182"/>
      <c r="I34" s="27">
        <f>SUM(I35)</f>
        <v>0</v>
      </c>
    </row>
    <row r="35" spans="1:9" ht="13.8" thickBot="1">
      <c r="A35" s="11" t="s">
        <v>19</v>
      </c>
      <c r="B35" s="22" t="s">
        <v>13</v>
      </c>
      <c r="C35" s="198"/>
      <c r="D35" s="199"/>
      <c r="E35" s="199"/>
      <c r="F35" s="79">
        <f>IFERROR(G33,"-")</f>
        <v>0</v>
      </c>
      <c r="G35" s="83" t="str">
        <f>IFERROR(B35*F35,"-")</f>
        <v>-</v>
      </c>
      <c r="H35" s="182"/>
      <c r="I35" s="83" t="str">
        <f>G35</f>
        <v>-</v>
      </c>
    </row>
    <row r="36" spans="1:9" ht="50.25" customHeight="1" thickBot="1">
      <c r="A36" s="47" t="s">
        <v>52</v>
      </c>
      <c r="B36" s="39"/>
      <c r="C36" s="39"/>
      <c r="D36" s="49" t="str">
        <f>IFERROR(G36/I40,"-")</f>
        <v>-</v>
      </c>
      <c r="E36" s="46" t="s">
        <v>22</v>
      </c>
      <c r="F36" s="68"/>
      <c r="G36" s="82">
        <f>G29+G25+G21+G17+G13+G8+G34</f>
        <v>0</v>
      </c>
      <c r="H36" s="74"/>
      <c r="I36" s="82">
        <f>I29+I25+I21+I17+I13+I8+I34</f>
        <v>0</v>
      </c>
    </row>
    <row r="37" spans="1:9" ht="15" thickBot="1">
      <c r="A37" s="7" t="s">
        <v>25</v>
      </c>
      <c r="B37" s="109"/>
      <c r="C37" s="109"/>
      <c r="D37" s="50"/>
      <c r="E37" s="109"/>
      <c r="F37" s="56"/>
      <c r="G37" s="27"/>
      <c r="H37" s="27">
        <f>SUM(SUM(H38:H39))</f>
        <v>0</v>
      </c>
      <c r="I37" s="27">
        <f>SUM(SUM(I38:I39))</f>
        <v>0</v>
      </c>
    </row>
    <row r="38" spans="1:9">
      <c r="A38" s="6" t="s">
        <v>5</v>
      </c>
      <c r="B38" s="20">
        <v>1</v>
      </c>
      <c r="C38" s="20" t="s">
        <v>1</v>
      </c>
      <c r="D38" s="51" t="str">
        <f>IFERROR(F38/I40, "-")</f>
        <v>-</v>
      </c>
      <c r="E38" s="45" t="s">
        <v>22</v>
      </c>
      <c r="F38" s="65"/>
      <c r="G38" s="85"/>
      <c r="H38" s="28">
        <f>F38</f>
        <v>0</v>
      </c>
      <c r="I38" s="28">
        <f>H38</f>
        <v>0</v>
      </c>
    </row>
    <row r="39" spans="1:9" ht="13.8" thickBot="1">
      <c r="A39" s="6" t="s">
        <v>6</v>
      </c>
      <c r="B39" s="20">
        <v>1</v>
      </c>
      <c r="C39" s="20" t="s">
        <v>1</v>
      </c>
      <c r="D39" s="122" t="str">
        <f>IFERROR(F39/I40,"-")</f>
        <v>-</v>
      </c>
      <c r="E39" s="45" t="s">
        <v>22</v>
      </c>
      <c r="F39" s="65"/>
      <c r="G39" s="85"/>
      <c r="H39" s="28">
        <f>F39</f>
        <v>0</v>
      </c>
      <c r="I39" s="28">
        <f>H39</f>
        <v>0</v>
      </c>
    </row>
    <row r="40" spans="1:9" ht="18.600000000000001" thickBot="1">
      <c r="A40" s="42" t="s">
        <v>56</v>
      </c>
      <c r="B40" s="43"/>
      <c r="C40" s="43"/>
      <c r="D40" s="43"/>
      <c r="E40" s="43"/>
      <c r="F40" s="71"/>
      <c r="G40" s="44">
        <f>SUM(G8+G13+G17+G21+G29+G34+G25)</f>
        <v>0</v>
      </c>
      <c r="H40" s="44">
        <f>SUM(H37)</f>
        <v>0</v>
      </c>
      <c r="I40" s="44">
        <f>SUM(I8+I13+I17+I21+I29+I34+I37+I25)</f>
        <v>0</v>
      </c>
    </row>
    <row r="43" spans="1:9" ht="21">
      <c r="A43" s="40" t="s">
        <v>17</v>
      </c>
    </row>
    <row r="45" spans="1:9" ht="17.399999999999999">
      <c r="A45" s="183" t="s">
        <v>23</v>
      </c>
      <c r="B45" s="183"/>
      <c r="C45" s="183"/>
      <c r="D45" s="183"/>
      <c r="E45" s="183"/>
      <c r="F45" s="183"/>
      <c r="G45" s="183"/>
      <c r="H45" s="183"/>
      <c r="I45" s="183"/>
    </row>
  </sheetData>
  <mergeCells count="6">
    <mergeCell ref="A45:I45"/>
    <mergeCell ref="B4:F4"/>
    <mergeCell ref="B5:F5"/>
    <mergeCell ref="H8:H35"/>
    <mergeCell ref="B34:F34"/>
    <mergeCell ref="C35:E35"/>
  </mergeCells>
  <printOptions horizontalCentered="1"/>
  <pageMargins left="0.51181102362204722" right="0.51181102362204722" top="1.1811023622047245" bottom="0.74803149606299213" header="0.70866141732283472" footer="0.31496062992125984"/>
  <pageSetup scale="7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214FA-6110-4B51-A1DD-8C1095FC6E31}">
  <sheetPr>
    <pageSetUpPr fitToPage="1"/>
  </sheetPr>
  <dimension ref="A1:N39"/>
  <sheetViews>
    <sheetView showGridLines="0" zoomScale="80" zoomScaleNormal="80" workbookViewId="0">
      <selection activeCell="A5" sqref="A5"/>
    </sheetView>
  </sheetViews>
  <sheetFormatPr baseColWidth="10" defaultColWidth="9.33203125" defaultRowHeight="13.2"/>
  <cols>
    <col min="1" max="1" width="79.33203125" bestFit="1" customWidth="1"/>
    <col min="2" max="2" width="12.6640625" customWidth="1"/>
    <col min="3" max="3" width="10.33203125" customWidth="1"/>
    <col min="4" max="4" width="14.5546875" customWidth="1"/>
    <col min="5" max="5" width="11.33203125" customWidth="1"/>
    <col min="6" max="7" width="18.5546875" style="69" customWidth="1"/>
  </cols>
  <sheetData>
    <row r="1" spans="1:14" ht="15.6">
      <c r="A1" s="48" t="s">
        <v>74</v>
      </c>
      <c r="B1" s="88"/>
      <c r="C1" s="88"/>
      <c r="D1" s="88"/>
      <c r="E1" s="88"/>
      <c r="F1" s="89"/>
      <c r="G1" s="89"/>
    </row>
    <row r="2" spans="1:14" ht="21">
      <c r="A2" s="41" t="s">
        <v>73</v>
      </c>
    </row>
    <row r="3" spans="1:14" ht="15.6">
      <c r="A3" s="87" t="s">
        <v>27</v>
      </c>
      <c r="B3" s="90"/>
      <c r="D3" s="69"/>
      <c r="E3" s="69"/>
      <c r="F3"/>
      <c r="K3" s="69"/>
      <c r="L3" s="69"/>
      <c r="N3" s="69"/>
    </row>
    <row r="4" spans="1:14" ht="15.6">
      <c r="A4" s="87" t="s">
        <v>28</v>
      </c>
      <c r="B4" s="191"/>
      <c r="C4" s="192"/>
      <c r="D4" s="192"/>
      <c r="E4" s="192"/>
      <c r="F4" s="193"/>
      <c r="G4" s="91"/>
      <c r="K4" s="69"/>
      <c r="L4" s="69"/>
      <c r="N4" s="69"/>
    </row>
    <row r="5" spans="1:14" ht="15.6">
      <c r="A5" s="87" t="s">
        <v>75</v>
      </c>
      <c r="B5" s="191"/>
      <c r="C5" s="192"/>
      <c r="D5" s="192"/>
      <c r="E5" s="192"/>
      <c r="F5" s="193"/>
    </row>
    <row r="6" spans="1:14" ht="13.8" thickBot="1"/>
    <row r="7" spans="1:14" ht="96" customHeight="1" thickBot="1">
      <c r="A7" s="8" t="s">
        <v>0</v>
      </c>
      <c r="B7" s="30" t="s">
        <v>26</v>
      </c>
      <c r="C7" s="29" t="s">
        <v>21</v>
      </c>
      <c r="D7" s="29" t="s">
        <v>4</v>
      </c>
      <c r="E7" s="29" t="s">
        <v>15</v>
      </c>
      <c r="F7" s="70" t="s">
        <v>14</v>
      </c>
      <c r="G7" s="73" t="s">
        <v>3</v>
      </c>
    </row>
    <row r="8" spans="1:14" ht="51.6" customHeight="1" thickBot="1">
      <c r="A8" s="36" t="s">
        <v>71</v>
      </c>
      <c r="B8" s="1"/>
      <c r="C8" s="1"/>
      <c r="D8" s="1"/>
      <c r="E8" s="1"/>
      <c r="F8" s="52"/>
      <c r="G8" s="75">
        <f>SUM(G9:G12)</f>
        <v>0</v>
      </c>
    </row>
    <row r="9" spans="1:14" ht="12.75" customHeight="1">
      <c r="A9" s="2"/>
      <c r="B9" s="33"/>
      <c r="C9" s="23"/>
      <c r="D9" s="23"/>
      <c r="E9" s="23"/>
      <c r="F9" s="53"/>
      <c r="G9" s="76">
        <f>IFERROR(B9*D9*F9,"")</f>
        <v>0</v>
      </c>
    </row>
    <row r="10" spans="1:14" ht="12.75" customHeight="1">
      <c r="A10" s="3"/>
      <c r="B10" s="33"/>
      <c r="C10" s="23"/>
      <c r="D10" s="24"/>
      <c r="E10" s="24"/>
      <c r="F10" s="54"/>
      <c r="G10" s="76">
        <f>IFERROR(B10*D10*F10,"")</f>
        <v>0</v>
      </c>
    </row>
    <row r="11" spans="1:14" ht="12.75" customHeight="1">
      <c r="A11" s="3"/>
      <c r="B11" s="33"/>
      <c r="C11" s="23"/>
      <c r="D11" s="24"/>
      <c r="E11" s="24"/>
      <c r="F11" s="54"/>
      <c r="G11" s="76">
        <f>IFERROR(B11*D11*F11,"")</f>
        <v>0</v>
      </c>
    </row>
    <row r="12" spans="1:14" ht="13.5" customHeight="1" thickBot="1">
      <c r="A12" s="4"/>
      <c r="B12" s="33"/>
      <c r="C12" s="16"/>
      <c r="D12" s="21"/>
      <c r="E12" s="21"/>
      <c r="F12" s="55"/>
      <c r="G12" s="76">
        <f>IFERROR(B12*D12*F12,"")</f>
        <v>0</v>
      </c>
    </row>
    <row r="13" spans="1:14" ht="15" thickBot="1">
      <c r="A13" s="7" t="s">
        <v>16</v>
      </c>
      <c r="B13" s="110"/>
      <c r="C13" s="110"/>
      <c r="D13" s="110"/>
      <c r="E13" s="110"/>
      <c r="F13" s="56"/>
      <c r="G13" s="27">
        <f>SUM(G14:G16)</f>
        <v>0</v>
      </c>
    </row>
    <row r="14" spans="1:14" ht="12.75" customHeight="1">
      <c r="A14" s="2"/>
      <c r="B14" s="31"/>
      <c r="C14" s="23"/>
      <c r="D14" s="23"/>
      <c r="E14" s="23"/>
      <c r="F14" s="53"/>
      <c r="G14" s="76">
        <f>IFERROR(B14*D14*F14,"")</f>
        <v>0</v>
      </c>
    </row>
    <row r="15" spans="1:14" ht="12.75" customHeight="1">
      <c r="A15" s="2"/>
      <c r="B15" s="31"/>
      <c r="C15" s="23"/>
      <c r="D15" s="23"/>
      <c r="E15" s="23"/>
      <c r="F15" s="53"/>
      <c r="G15" s="76">
        <f t="shared" ref="G15:G20" si="0">IFERROR(B15*D15*F15,"")</f>
        <v>0</v>
      </c>
    </row>
    <row r="16" spans="1:14" ht="13.5" customHeight="1" thickBot="1">
      <c r="A16" s="5"/>
      <c r="B16" s="32"/>
      <c r="C16" s="23"/>
      <c r="D16" s="25"/>
      <c r="E16" s="25"/>
      <c r="F16" s="57"/>
      <c r="G16" s="76">
        <f t="shared" si="0"/>
        <v>0</v>
      </c>
    </row>
    <row r="17" spans="1:7" ht="15" thickBot="1">
      <c r="A17" s="7" t="s">
        <v>9</v>
      </c>
      <c r="B17" s="111"/>
      <c r="C17" s="110"/>
      <c r="D17" s="110"/>
      <c r="E17" s="110"/>
      <c r="F17" s="56"/>
      <c r="G17" s="27">
        <f>SUM(G18:G20)</f>
        <v>0</v>
      </c>
    </row>
    <row r="18" spans="1:7" ht="12.75" customHeight="1">
      <c r="A18" s="3"/>
      <c r="B18" s="31"/>
      <c r="C18" s="23"/>
      <c r="D18" s="23"/>
      <c r="E18" s="23"/>
      <c r="F18" s="53"/>
      <c r="G18" s="76">
        <f>IFERROR(B18*D18*F18,"")</f>
        <v>0</v>
      </c>
    </row>
    <row r="19" spans="1:7" ht="12.75" customHeight="1">
      <c r="A19" s="3"/>
      <c r="B19" s="34"/>
      <c r="C19" s="34"/>
      <c r="D19" s="34"/>
      <c r="E19" s="34"/>
      <c r="F19" s="112"/>
      <c r="G19" s="76">
        <f t="shared" si="0"/>
        <v>0</v>
      </c>
    </row>
    <row r="20" spans="1:7" ht="13.5" customHeight="1" thickBot="1">
      <c r="A20" s="12"/>
      <c r="B20" s="16"/>
      <c r="C20" s="16"/>
      <c r="D20" s="16"/>
      <c r="E20" s="16"/>
      <c r="F20" s="113"/>
      <c r="G20" s="76">
        <f t="shared" si="0"/>
        <v>0</v>
      </c>
    </row>
    <row r="21" spans="1:7" ht="15" thickBot="1">
      <c r="A21" s="7" t="s">
        <v>10</v>
      </c>
      <c r="B21" s="110"/>
      <c r="C21" s="110"/>
      <c r="D21" s="110"/>
      <c r="E21" s="110"/>
      <c r="F21" s="56"/>
      <c r="G21" s="27">
        <f>SUM(G22:G24)</f>
        <v>0</v>
      </c>
    </row>
    <row r="22" spans="1:7" ht="12.75" customHeight="1">
      <c r="A22" s="10"/>
      <c r="B22" s="31"/>
      <c r="C22" s="23"/>
      <c r="D22" s="23"/>
      <c r="E22" s="23"/>
      <c r="F22" s="53"/>
      <c r="G22" s="76">
        <f>IFERROR(B22*D22*F22,"")</f>
        <v>0</v>
      </c>
    </row>
    <row r="23" spans="1:7" ht="12.75" customHeight="1">
      <c r="A23" s="6"/>
      <c r="B23" s="18"/>
      <c r="C23" s="18"/>
      <c r="D23" s="18"/>
      <c r="E23" s="18"/>
      <c r="F23" s="116"/>
      <c r="G23" s="76">
        <f t="shared" ref="G23:G32" si="1">IFERROR(B23*D23*F23,"")</f>
        <v>0</v>
      </c>
    </row>
    <row r="24" spans="1:7" ht="13.5" customHeight="1" thickBot="1">
      <c r="A24" s="4"/>
      <c r="B24" s="35"/>
      <c r="C24" s="35"/>
      <c r="D24" s="35"/>
      <c r="E24" s="35"/>
      <c r="F24" s="117"/>
      <c r="G24" s="76">
        <f t="shared" si="1"/>
        <v>0</v>
      </c>
    </row>
    <row r="25" spans="1:7" ht="15" thickBot="1">
      <c r="A25" s="7" t="s">
        <v>11</v>
      </c>
      <c r="B25" s="110"/>
      <c r="C25" s="110"/>
      <c r="D25" s="110"/>
      <c r="E25" s="110"/>
      <c r="F25" s="56"/>
      <c r="G25" s="27">
        <f>SUM(G26:G28)</f>
        <v>0</v>
      </c>
    </row>
    <row r="26" spans="1:7" ht="12.75" customHeight="1">
      <c r="A26" s="6"/>
      <c r="B26" s="31"/>
      <c r="C26" s="23"/>
      <c r="D26" s="23"/>
      <c r="E26" s="23"/>
      <c r="F26" s="53"/>
      <c r="G26" s="28">
        <f t="shared" si="1"/>
        <v>0</v>
      </c>
    </row>
    <row r="27" spans="1:7" ht="12.75" customHeight="1">
      <c r="A27" s="6"/>
      <c r="B27" s="20"/>
      <c r="C27" s="20"/>
      <c r="D27" s="20"/>
      <c r="E27" s="20"/>
      <c r="F27" s="119"/>
      <c r="G27" s="28"/>
    </row>
    <row r="28" spans="1:7" ht="13.5" customHeight="1" thickBot="1">
      <c r="A28" s="6"/>
      <c r="B28" s="20"/>
      <c r="C28" s="20"/>
      <c r="D28" s="20"/>
      <c r="E28" s="20"/>
      <c r="F28" s="119"/>
      <c r="G28" s="28">
        <f t="shared" si="1"/>
        <v>0</v>
      </c>
    </row>
    <row r="29" spans="1:7" ht="15" thickBot="1">
      <c r="A29" s="7" t="s">
        <v>12</v>
      </c>
      <c r="B29" s="110"/>
      <c r="C29" s="110"/>
      <c r="D29" s="110"/>
      <c r="E29" s="110"/>
      <c r="F29" s="56"/>
      <c r="G29" s="27">
        <f>SUM(G30:G32)</f>
        <v>0</v>
      </c>
    </row>
    <row r="30" spans="1:7" ht="12.75" customHeight="1">
      <c r="A30" s="10"/>
      <c r="B30" s="31"/>
      <c r="C30" s="23"/>
      <c r="D30" s="23"/>
      <c r="E30" s="23"/>
      <c r="F30" s="53"/>
      <c r="G30" s="76">
        <f t="shared" si="1"/>
        <v>0</v>
      </c>
    </row>
    <row r="31" spans="1:7" ht="12.75" customHeight="1">
      <c r="A31" s="6"/>
      <c r="B31" s="20"/>
      <c r="C31" s="20"/>
      <c r="D31" s="20"/>
      <c r="E31" s="20"/>
      <c r="F31" s="65"/>
      <c r="G31" s="76">
        <f t="shared" si="1"/>
        <v>0</v>
      </c>
    </row>
    <row r="32" spans="1:7" ht="13.5" customHeight="1" thickBot="1">
      <c r="A32" s="9"/>
      <c r="B32" s="19"/>
      <c r="C32" s="19"/>
      <c r="D32" s="20"/>
      <c r="E32" s="20"/>
      <c r="F32" s="66"/>
      <c r="G32" s="76">
        <f t="shared" si="1"/>
        <v>0</v>
      </c>
    </row>
    <row r="33" spans="1:7" s="37" customFormat="1" ht="18.600000000000001" thickBot="1">
      <c r="A33" s="38" t="s">
        <v>8</v>
      </c>
      <c r="B33" s="39"/>
      <c r="C33" s="39"/>
      <c r="D33" s="39"/>
      <c r="E33" s="39"/>
      <c r="F33" s="67"/>
      <c r="G33" s="82">
        <f>G29+G25+G21+G17+G13+G8</f>
        <v>0</v>
      </c>
    </row>
    <row r="34" spans="1:7" ht="15" thickBot="1">
      <c r="A34" s="7" t="s">
        <v>72</v>
      </c>
      <c r="B34" s="200"/>
      <c r="C34" s="185"/>
      <c r="D34" s="185"/>
      <c r="E34" s="185"/>
      <c r="F34" s="186"/>
      <c r="G34" s="27">
        <f>IFERROR(SUM(G35),"-")</f>
        <v>0</v>
      </c>
    </row>
    <row r="35" spans="1:7" ht="13.8" thickBot="1">
      <c r="A35" s="11" t="s">
        <v>19</v>
      </c>
      <c r="B35" s="22" t="s">
        <v>13</v>
      </c>
      <c r="C35" s="198"/>
      <c r="D35" s="199"/>
      <c r="E35" s="199"/>
      <c r="F35" s="79">
        <f>IFERROR(G33,"-")</f>
        <v>0</v>
      </c>
      <c r="G35" s="83" t="str">
        <f>IFERROR(B35*F35,"-")</f>
        <v>-</v>
      </c>
    </row>
    <row r="36" spans="1:7" ht="18.600000000000001" thickBot="1">
      <c r="A36" s="42" t="s">
        <v>56</v>
      </c>
      <c r="B36" s="43"/>
      <c r="C36" s="43"/>
      <c r="D36" s="43"/>
      <c r="E36" s="43"/>
      <c r="F36" s="71"/>
      <c r="G36" s="44">
        <f>SUM(G8+G13+G17+G21+G29+G34+G25)</f>
        <v>0</v>
      </c>
    </row>
    <row r="39" spans="1:7" ht="21">
      <c r="A39" s="40"/>
    </row>
  </sheetData>
  <mergeCells count="4">
    <mergeCell ref="B4:F4"/>
    <mergeCell ref="B34:F34"/>
    <mergeCell ref="C35:E35"/>
    <mergeCell ref="B5:F5"/>
  </mergeCells>
  <printOptions horizontalCentered="1"/>
  <pageMargins left="0.51181102362204722" right="0.51181102362204722" top="1.1811023622047245" bottom="0.74803149606299213" header="0.70866141732283472" footer="0.31496062992125984"/>
  <pageSetup scale="7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A53D6-7A58-47BD-B40E-C7492606E105}">
  <sheetPr>
    <pageSetUpPr fitToPage="1"/>
  </sheetPr>
  <dimension ref="A1:N39"/>
  <sheetViews>
    <sheetView showGridLines="0" zoomScale="80" zoomScaleNormal="80" workbookViewId="0">
      <selection activeCell="I8" sqref="I8"/>
    </sheetView>
  </sheetViews>
  <sheetFormatPr baseColWidth="10" defaultColWidth="9.33203125" defaultRowHeight="13.2"/>
  <cols>
    <col min="1" max="1" width="79.33203125" bestFit="1" customWidth="1"/>
    <col min="2" max="2" width="12.6640625" customWidth="1"/>
    <col min="3" max="3" width="10.33203125" customWidth="1"/>
    <col min="4" max="4" width="14.5546875" customWidth="1"/>
    <col min="5" max="5" width="11.33203125" customWidth="1"/>
    <col min="6" max="6" width="18.5546875" style="69" customWidth="1"/>
    <col min="7" max="7" width="18.6640625" style="69" customWidth="1"/>
  </cols>
  <sheetData>
    <row r="1" spans="1:14" ht="15.6">
      <c r="A1" s="48" t="s">
        <v>74</v>
      </c>
      <c r="B1" s="88"/>
      <c r="C1" s="88"/>
      <c r="D1" s="88"/>
      <c r="E1" s="88"/>
      <c r="F1" s="89"/>
      <c r="G1" s="89"/>
    </row>
    <row r="2" spans="1:14" ht="21">
      <c r="A2" s="41" t="s">
        <v>73</v>
      </c>
    </row>
    <row r="3" spans="1:14" ht="15.6">
      <c r="A3" s="87" t="s">
        <v>27</v>
      </c>
      <c r="B3" s="90"/>
      <c r="D3" s="69"/>
      <c r="E3" s="69"/>
      <c r="F3"/>
      <c r="K3" s="69"/>
      <c r="L3" s="69"/>
      <c r="N3" s="69"/>
    </row>
    <row r="4" spans="1:14" ht="15.6">
      <c r="A4" s="87" t="s">
        <v>28</v>
      </c>
      <c r="B4" s="191"/>
      <c r="C4" s="192"/>
      <c r="D4" s="192"/>
      <c r="E4" s="192"/>
      <c r="F4" s="193"/>
      <c r="G4" s="91"/>
      <c r="K4" s="69"/>
      <c r="L4" s="69"/>
      <c r="N4" s="69"/>
    </row>
    <row r="5" spans="1:14" ht="15.6">
      <c r="A5" s="87" t="s">
        <v>75</v>
      </c>
      <c r="B5" s="191"/>
      <c r="C5" s="192"/>
      <c r="D5" s="192"/>
      <c r="E5" s="192"/>
      <c r="F5" s="193"/>
    </row>
    <row r="6" spans="1:14" ht="13.8" thickBot="1"/>
    <row r="7" spans="1:14" ht="96" customHeight="1" thickBot="1">
      <c r="A7" s="8" t="s">
        <v>0</v>
      </c>
      <c r="B7" s="30" t="s">
        <v>26</v>
      </c>
      <c r="C7" s="29" t="s">
        <v>21</v>
      </c>
      <c r="D7" s="29" t="s">
        <v>4</v>
      </c>
      <c r="E7" s="29" t="s">
        <v>15</v>
      </c>
      <c r="F7" s="70" t="s">
        <v>14</v>
      </c>
      <c r="G7" s="73" t="s">
        <v>3</v>
      </c>
    </row>
    <row r="8" spans="1:14" ht="51.6" customHeight="1" thickBot="1">
      <c r="A8" s="36" t="s">
        <v>71</v>
      </c>
      <c r="B8" s="1"/>
      <c r="C8" s="1"/>
      <c r="D8" s="1"/>
      <c r="E8" s="1"/>
      <c r="F8" s="52"/>
      <c r="G8" s="75">
        <f>SUM(G9:G12)</f>
        <v>0</v>
      </c>
    </row>
    <row r="9" spans="1:14" ht="12.75" customHeight="1">
      <c r="A9" s="2"/>
      <c r="B9" s="33"/>
      <c r="C9" s="23"/>
      <c r="D9" s="23"/>
      <c r="E9" s="23"/>
      <c r="F9" s="53"/>
      <c r="G9" s="76">
        <f>IFERROR(B9*D9*F9,"")</f>
        <v>0</v>
      </c>
    </row>
    <row r="10" spans="1:14" ht="12.75" customHeight="1">
      <c r="A10" s="3"/>
      <c r="B10" s="33"/>
      <c r="C10" s="23"/>
      <c r="D10" s="24"/>
      <c r="E10" s="24"/>
      <c r="F10" s="54"/>
      <c r="G10" s="76">
        <f>IFERROR(B10*D10*F10,"")</f>
        <v>0</v>
      </c>
    </row>
    <row r="11" spans="1:14" ht="12.75" customHeight="1">
      <c r="A11" s="3"/>
      <c r="B11" s="33"/>
      <c r="C11" s="23"/>
      <c r="D11" s="24"/>
      <c r="E11" s="24"/>
      <c r="F11" s="54"/>
      <c r="G11" s="76">
        <f>IFERROR(B11*D11*F11,"")</f>
        <v>0</v>
      </c>
    </row>
    <row r="12" spans="1:14" ht="13.5" customHeight="1" thickBot="1">
      <c r="A12" s="4"/>
      <c r="B12" s="33"/>
      <c r="C12" s="16"/>
      <c r="D12" s="21"/>
      <c r="E12" s="21"/>
      <c r="F12" s="55"/>
      <c r="G12" s="76">
        <f>IFERROR(B12*D12*F12,"")</f>
        <v>0</v>
      </c>
    </row>
    <row r="13" spans="1:14" ht="15" thickBot="1">
      <c r="A13" s="7" t="s">
        <v>16</v>
      </c>
      <c r="B13" s="110"/>
      <c r="C13" s="110"/>
      <c r="D13" s="110"/>
      <c r="E13" s="110"/>
      <c r="F13" s="56"/>
      <c r="G13" s="27">
        <f>SUM(G14:G16)</f>
        <v>0</v>
      </c>
    </row>
    <row r="14" spans="1:14" ht="12.75" customHeight="1">
      <c r="A14" s="2"/>
      <c r="B14" s="31"/>
      <c r="C14" s="23"/>
      <c r="D14" s="23"/>
      <c r="E14" s="23"/>
      <c r="F14" s="53"/>
      <c r="G14" s="76">
        <f>IFERROR(B14*D14*F14,"")</f>
        <v>0</v>
      </c>
    </row>
    <row r="15" spans="1:14" ht="12.75" customHeight="1">
      <c r="A15" s="2"/>
      <c r="B15" s="31"/>
      <c r="C15" s="23"/>
      <c r="D15" s="23"/>
      <c r="E15" s="23"/>
      <c r="F15" s="53"/>
      <c r="G15" s="76">
        <f t="shared" ref="G15:G20" si="0">IFERROR(B15*D15*F15,"")</f>
        <v>0</v>
      </c>
    </row>
    <row r="16" spans="1:14" ht="13.5" customHeight="1" thickBot="1">
      <c r="A16" s="5"/>
      <c r="B16" s="32"/>
      <c r="C16" s="23"/>
      <c r="D16" s="25"/>
      <c r="E16" s="25"/>
      <c r="F16" s="57"/>
      <c r="G16" s="76">
        <f t="shared" si="0"/>
        <v>0</v>
      </c>
    </row>
    <row r="17" spans="1:7" ht="15" thickBot="1">
      <c r="A17" s="7" t="s">
        <v>9</v>
      </c>
      <c r="B17" s="111"/>
      <c r="C17" s="110"/>
      <c r="D17" s="110"/>
      <c r="E17" s="110"/>
      <c r="F17" s="56"/>
      <c r="G17" s="27">
        <f>SUM(G18:G20)</f>
        <v>0</v>
      </c>
    </row>
    <row r="18" spans="1:7" ht="12.75" customHeight="1">
      <c r="A18" s="3"/>
      <c r="B18" s="31"/>
      <c r="C18" s="23"/>
      <c r="D18" s="23"/>
      <c r="E18" s="23"/>
      <c r="F18" s="53"/>
      <c r="G18" s="76">
        <f>IFERROR(B18*D18*F18,"")</f>
        <v>0</v>
      </c>
    </row>
    <row r="19" spans="1:7" ht="12.75" customHeight="1">
      <c r="A19" s="3"/>
      <c r="B19" s="34"/>
      <c r="C19" s="34"/>
      <c r="D19" s="34"/>
      <c r="E19" s="34"/>
      <c r="F19" s="112"/>
      <c r="G19" s="76">
        <f t="shared" si="0"/>
        <v>0</v>
      </c>
    </row>
    <row r="20" spans="1:7" ht="13.5" customHeight="1" thickBot="1">
      <c r="A20" s="12"/>
      <c r="B20" s="16"/>
      <c r="C20" s="16"/>
      <c r="D20" s="16"/>
      <c r="E20" s="16"/>
      <c r="F20" s="113"/>
      <c r="G20" s="76">
        <f t="shared" si="0"/>
        <v>0</v>
      </c>
    </row>
    <row r="21" spans="1:7" ht="15" thickBot="1">
      <c r="A21" s="7" t="s">
        <v>10</v>
      </c>
      <c r="B21" s="110"/>
      <c r="C21" s="110"/>
      <c r="D21" s="110"/>
      <c r="E21" s="110"/>
      <c r="F21" s="56"/>
      <c r="G21" s="27">
        <f>SUM(G22:G24)</f>
        <v>0</v>
      </c>
    </row>
    <row r="22" spans="1:7" ht="12.75" customHeight="1">
      <c r="A22" s="10"/>
      <c r="B22" s="31"/>
      <c r="C22" s="23"/>
      <c r="D22" s="23"/>
      <c r="E22" s="23"/>
      <c r="F22" s="53"/>
      <c r="G22" s="76">
        <f>IFERROR(B22*D22*F22,"")</f>
        <v>0</v>
      </c>
    </row>
    <row r="23" spans="1:7" ht="12.75" customHeight="1">
      <c r="A23" s="6"/>
      <c r="B23" s="18"/>
      <c r="C23" s="18"/>
      <c r="D23" s="18"/>
      <c r="E23" s="18"/>
      <c r="F23" s="116"/>
      <c r="G23" s="76">
        <f t="shared" ref="G23:G32" si="1">IFERROR(B23*D23*F23,"")</f>
        <v>0</v>
      </c>
    </row>
    <row r="24" spans="1:7" ht="13.5" customHeight="1" thickBot="1">
      <c r="A24" s="4"/>
      <c r="B24" s="35"/>
      <c r="C24" s="35"/>
      <c r="D24" s="35"/>
      <c r="E24" s="35"/>
      <c r="F24" s="117"/>
      <c r="G24" s="76">
        <f t="shared" si="1"/>
        <v>0</v>
      </c>
    </row>
    <row r="25" spans="1:7" ht="15" thickBot="1">
      <c r="A25" s="7" t="s">
        <v>11</v>
      </c>
      <c r="B25" s="110"/>
      <c r="C25" s="110"/>
      <c r="D25" s="110"/>
      <c r="E25" s="110"/>
      <c r="F25" s="56"/>
      <c r="G25" s="27">
        <f>SUM(G26:G28)</f>
        <v>0</v>
      </c>
    </row>
    <row r="26" spans="1:7" ht="12.75" customHeight="1">
      <c r="A26" s="6"/>
      <c r="B26" s="31"/>
      <c r="C26" s="23"/>
      <c r="D26" s="23"/>
      <c r="E26" s="23"/>
      <c r="F26" s="53"/>
      <c r="G26" s="28">
        <f t="shared" si="1"/>
        <v>0</v>
      </c>
    </row>
    <row r="27" spans="1:7" ht="12.75" customHeight="1">
      <c r="A27" s="6"/>
      <c r="B27" s="20"/>
      <c r="C27" s="20"/>
      <c r="D27" s="20"/>
      <c r="E27" s="20"/>
      <c r="F27" s="119"/>
      <c r="G27" s="28"/>
    </row>
    <row r="28" spans="1:7" ht="13.5" customHeight="1" thickBot="1">
      <c r="A28" s="6"/>
      <c r="B28" s="20"/>
      <c r="C28" s="20"/>
      <c r="D28" s="20"/>
      <c r="E28" s="20"/>
      <c r="F28" s="119"/>
      <c r="G28" s="28">
        <f t="shared" si="1"/>
        <v>0</v>
      </c>
    </row>
    <row r="29" spans="1:7" ht="15" thickBot="1">
      <c r="A29" s="7" t="s">
        <v>12</v>
      </c>
      <c r="B29" s="110"/>
      <c r="C29" s="110"/>
      <c r="D29" s="110"/>
      <c r="E29" s="110"/>
      <c r="F29" s="56"/>
      <c r="G29" s="27">
        <f>SUM(G30:G32)</f>
        <v>0</v>
      </c>
    </row>
    <row r="30" spans="1:7" ht="12.75" customHeight="1">
      <c r="A30" s="10"/>
      <c r="B30" s="31"/>
      <c r="C30" s="23"/>
      <c r="D30" s="23"/>
      <c r="E30" s="23"/>
      <c r="F30" s="53"/>
      <c r="G30" s="76">
        <f t="shared" si="1"/>
        <v>0</v>
      </c>
    </row>
    <row r="31" spans="1:7" ht="12.75" customHeight="1">
      <c r="A31" s="6"/>
      <c r="B31" s="20"/>
      <c r="C31" s="20"/>
      <c r="D31" s="20"/>
      <c r="E31" s="20"/>
      <c r="F31" s="65"/>
      <c r="G31" s="76">
        <f t="shared" si="1"/>
        <v>0</v>
      </c>
    </row>
    <row r="32" spans="1:7" ht="13.5" customHeight="1" thickBot="1">
      <c r="A32" s="9"/>
      <c r="B32" s="19"/>
      <c r="C32" s="19"/>
      <c r="D32" s="20"/>
      <c r="E32" s="20"/>
      <c r="F32" s="66"/>
      <c r="G32" s="76">
        <f t="shared" si="1"/>
        <v>0</v>
      </c>
    </row>
    <row r="33" spans="1:7" s="37" customFormat="1" ht="18.600000000000001" thickBot="1">
      <c r="A33" s="38" t="s">
        <v>8</v>
      </c>
      <c r="B33" s="39"/>
      <c r="C33" s="39"/>
      <c r="D33" s="39"/>
      <c r="E33" s="39"/>
      <c r="F33" s="67"/>
      <c r="G33" s="82">
        <f>G29+G25+G21+G17+G13+G8</f>
        <v>0</v>
      </c>
    </row>
    <row r="34" spans="1:7" ht="15" thickBot="1">
      <c r="A34" s="7" t="s">
        <v>72</v>
      </c>
      <c r="B34" s="200"/>
      <c r="C34" s="185"/>
      <c r="D34" s="185"/>
      <c r="E34" s="185"/>
      <c r="F34" s="186"/>
      <c r="G34" s="27">
        <f>IFERROR(SUM(G35),"-")</f>
        <v>0</v>
      </c>
    </row>
    <row r="35" spans="1:7" ht="13.8" thickBot="1">
      <c r="A35" s="11" t="s">
        <v>19</v>
      </c>
      <c r="B35" s="22"/>
      <c r="C35" s="198"/>
      <c r="D35" s="199"/>
      <c r="E35" s="199"/>
      <c r="F35" s="79">
        <f>IFERROR(G33,"-")</f>
        <v>0</v>
      </c>
      <c r="G35" s="83">
        <f>IFERROR(B35*F35,"-")</f>
        <v>0</v>
      </c>
    </row>
    <row r="36" spans="1:7" ht="18.600000000000001" thickBot="1">
      <c r="A36" s="42" t="s">
        <v>56</v>
      </c>
      <c r="B36" s="43"/>
      <c r="C36" s="43"/>
      <c r="D36" s="43"/>
      <c r="E36" s="43"/>
      <c r="F36" s="71"/>
      <c r="G36" s="44">
        <f>SUM(G8+G13+G17+G21+G29+G34+G25)</f>
        <v>0</v>
      </c>
    </row>
    <row r="39" spans="1:7" ht="21">
      <c r="A39" s="40"/>
    </row>
  </sheetData>
  <mergeCells count="4">
    <mergeCell ref="B4:F4"/>
    <mergeCell ref="B5:F5"/>
    <mergeCell ref="B34:F34"/>
    <mergeCell ref="C35:E35"/>
  </mergeCells>
  <printOptions horizontalCentered="1"/>
  <pageMargins left="0.51181102362204722" right="0.51181102362204722" top="1.1811023622047245" bottom="0.74803149606299213" header="0.70866141732283472" footer="0.31496062992125984"/>
  <pageSetup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8E66F-43FE-472F-9CEF-A958CFA40EF0}">
  <dimension ref="A1:P28"/>
  <sheetViews>
    <sheetView showGridLines="0" tabSelected="1" zoomScale="80" zoomScaleNormal="80" workbookViewId="0">
      <selection activeCell="F12" sqref="F12"/>
    </sheetView>
  </sheetViews>
  <sheetFormatPr baseColWidth="10" defaultRowHeight="13.2"/>
  <cols>
    <col min="2" max="2" width="21" customWidth="1"/>
    <col min="3" max="3" width="3.33203125" customWidth="1"/>
    <col min="4" max="4" width="2.6640625" customWidth="1"/>
    <col min="5" max="14" width="12" customWidth="1"/>
    <col min="15" max="15" width="14.109375" customWidth="1"/>
  </cols>
  <sheetData>
    <row r="1" spans="1:16" ht="15.6">
      <c r="A1" s="48" t="s">
        <v>74</v>
      </c>
      <c r="B1" s="88"/>
      <c r="C1" s="88"/>
      <c r="D1" s="88"/>
      <c r="E1" s="88"/>
      <c r="F1" s="88"/>
      <c r="G1" s="88"/>
      <c r="H1" s="89"/>
      <c r="I1" s="89"/>
      <c r="J1" s="89"/>
      <c r="K1" s="89"/>
      <c r="L1" s="89"/>
      <c r="M1" s="89"/>
      <c r="N1" s="89"/>
      <c r="O1" s="88"/>
    </row>
    <row r="2" spans="1:16" ht="21">
      <c r="A2" s="41" t="s">
        <v>73</v>
      </c>
      <c r="H2" s="69"/>
      <c r="I2" s="69"/>
      <c r="J2" s="69"/>
      <c r="K2" s="69"/>
      <c r="L2" s="69"/>
      <c r="M2" s="69"/>
      <c r="N2" s="69"/>
      <c r="P2" s="69"/>
    </row>
    <row r="3" spans="1:16" ht="21">
      <c r="A3" s="41"/>
      <c r="H3" s="69"/>
      <c r="I3" s="69"/>
      <c r="J3" s="69"/>
      <c r="K3" s="69"/>
      <c r="L3" s="69"/>
      <c r="M3" s="69"/>
      <c r="N3" s="69"/>
      <c r="P3" s="69"/>
    </row>
    <row r="4" spans="1:16" ht="21">
      <c r="A4" s="41"/>
      <c r="H4" s="69"/>
      <c r="I4" s="69"/>
      <c r="J4" s="69"/>
      <c r="K4" s="69"/>
      <c r="L4" s="69"/>
      <c r="M4" s="69"/>
      <c r="N4" s="69"/>
      <c r="O4" s="108"/>
      <c r="P4" s="69"/>
    </row>
    <row r="5" spans="1:16" ht="18" thickBot="1">
      <c r="A5" s="98" t="s">
        <v>45</v>
      </c>
    </row>
    <row r="6" spans="1:16" ht="58.2" thickBot="1">
      <c r="E6" s="204" t="s">
        <v>81</v>
      </c>
      <c r="F6" s="204" t="s">
        <v>82</v>
      </c>
      <c r="G6" s="204" t="s">
        <v>83</v>
      </c>
      <c r="H6" s="204" t="s">
        <v>84</v>
      </c>
      <c r="I6" s="204" t="s">
        <v>85</v>
      </c>
      <c r="J6" s="204" t="s">
        <v>86</v>
      </c>
      <c r="K6" s="204" t="s">
        <v>87</v>
      </c>
      <c r="L6" s="204" t="s">
        <v>88</v>
      </c>
      <c r="M6" s="204" t="s">
        <v>89</v>
      </c>
      <c r="N6" s="204" t="s">
        <v>90</v>
      </c>
      <c r="O6" s="123" t="s">
        <v>91</v>
      </c>
    </row>
    <row r="7" spans="1:16" ht="14.4" thickBot="1">
      <c r="E7" s="205" t="s">
        <v>80</v>
      </c>
      <c r="F7" s="206"/>
      <c r="G7" s="206"/>
      <c r="H7" s="206"/>
      <c r="I7" s="206"/>
      <c r="J7" s="206"/>
      <c r="K7" s="206"/>
      <c r="L7" s="206"/>
      <c r="M7" s="206"/>
      <c r="N7" s="206"/>
      <c r="O7" s="207"/>
    </row>
    <row r="8" spans="1:16" ht="14.4" thickBot="1">
      <c r="A8" s="187" t="s">
        <v>49</v>
      </c>
      <c r="B8" s="188"/>
      <c r="C8" s="97"/>
      <c r="E8" s="201">
        <f>'Inst.Acronym(African Partner1) '!G8</f>
        <v>0</v>
      </c>
      <c r="F8" s="201">
        <f>'Inst.Acronym(African Partner2) '!G8</f>
        <v>0</v>
      </c>
      <c r="G8" s="201">
        <f>'Inst.Acronym(African Partner3) '!G8</f>
        <v>0</v>
      </c>
      <c r="H8" s="201">
        <f>'Inst.Acronym(African Partner4) '!G8</f>
        <v>0</v>
      </c>
      <c r="I8" s="201">
        <f>'Inst.Acronym(African Partner5) '!G8</f>
        <v>0</v>
      </c>
      <c r="J8" s="201">
        <f>'Inst.Acronym(African Partner6) '!G8</f>
        <v>0</v>
      </c>
      <c r="K8" s="201">
        <f>'Inst.Acronym(African Partner7) '!G8</f>
        <v>0</v>
      </c>
      <c r="L8" s="201">
        <f>'Inst.Acronym(African Partner8) '!G8</f>
        <v>0</v>
      </c>
      <c r="M8" s="201">
        <f>'Inst.Acronym(German Partner1) '!G8</f>
        <v>0</v>
      </c>
      <c r="N8" s="201">
        <f>'Inst.Acronym(German Partner2) '!G8</f>
        <v>0</v>
      </c>
      <c r="O8" s="201">
        <f>SUM(E8:N8)</f>
        <v>0</v>
      </c>
    </row>
    <row r="9" spans="1:16" ht="14.4" thickBot="1">
      <c r="A9" s="99"/>
      <c r="B9" s="99"/>
      <c r="E9" s="202"/>
      <c r="F9" s="202"/>
      <c r="G9" s="202"/>
      <c r="H9" s="202"/>
      <c r="I9" s="202"/>
      <c r="J9" s="202"/>
      <c r="K9" s="202"/>
      <c r="L9" s="202"/>
      <c r="M9" s="202"/>
      <c r="N9" s="202"/>
      <c r="O9" s="202"/>
    </row>
    <row r="10" spans="1:16" ht="14.4" thickBot="1">
      <c r="A10" s="187" t="s">
        <v>48</v>
      </c>
      <c r="B10" s="188"/>
      <c r="C10" s="97"/>
      <c r="E10" s="201">
        <f>'Inst.Acronym(African Partner1) '!G13</f>
        <v>0</v>
      </c>
      <c r="F10" s="201">
        <f>'Inst.Acronym(African Partner2) '!G13</f>
        <v>0</v>
      </c>
      <c r="G10" s="201">
        <f>'Inst.Acronym(African Partner3) '!G13</f>
        <v>0</v>
      </c>
      <c r="H10" s="201">
        <f>'Inst.Acronym(African Partner4) '!G13</f>
        <v>0</v>
      </c>
      <c r="I10" s="201">
        <f>'Inst.Acronym(African Partner5) '!G13</f>
        <v>0</v>
      </c>
      <c r="J10" s="201">
        <f>'Inst.Acronym(African Partner6) '!G13</f>
        <v>0</v>
      </c>
      <c r="K10" s="201">
        <f>'Inst.Acronym(African Partner7) '!G13</f>
        <v>0</v>
      </c>
      <c r="L10" s="201">
        <f>'Inst.Acronym(African Partner8) '!G13</f>
        <v>0</v>
      </c>
      <c r="M10" s="201">
        <f>'Inst.Acronym(German Partner1) '!G13</f>
        <v>0</v>
      </c>
      <c r="N10" s="201">
        <f>'Inst.Acronym(German Partner2) '!G13</f>
        <v>0</v>
      </c>
      <c r="O10" s="201">
        <f>SUM(E10:N10)</f>
        <v>0</v>
      </c>
    </row>
    <row r="11" spans="1:16" ht="14.4" thickBot="1">
      <c r="A11" s="99"/>
      <c r="B11" s="99"/>
      <c r="E11" s="202"/>
      <c r="F11" s="202"/>
      <c r="G11" s="202"/>
      <c r="H11" s="202"/>
      <c r="I11" s="202"/>
      <c r="J11" s="202"/>
      <c r="K11" s="202"/>
      <c r="L11" s="202"/>
      <c r="M11" s="202"/>
      <c r="N11" s="202"/>
      <c r="O11" s="202"/>
    </row>
    <row r="12" spans="1:16" ht="14.4" thickBot="1">
      <c r="A12" s="187" t="s">
        <v>46</v>
      </c>
      <c r="B12" s="188"/>
      <c r="C12" s="97"/>
      <c r="E12" s="201">
        <f>'Inst.Acronym(African Partner1) '!G17</f>
        <v>0</v>
      </c>
      <c r="F12" s="201">
        <f>'Inst.Acronym(African Partner2) '!G17</f>
        <v>0</v>
      </c>
      <c r="G12" s="201">
        <f>'Inst.Acronym(African Partner3) '!G17</f>
        <v>0</v>
      </c>
      <c r="H12" s="201">
        <f>'Inst.Acronym(African Partner4) '!G17</f>
        <v>0</v>
      </c>
      <c r="I12" s="201">
        <f>'Inst.Acronym(African Partner5) '!G17</f>
        <v>0</v>
      </c>
      <c r="J12" s="201">
        <f>'Inst.Acronym(African Partner6) '!G17</f>
        <v>0</v>
      </c>
      <c r="K12" s="201">
        <f>'Inst.Acronym(African Partner7) '!G17</f>
        <v>0</v>
      </c>
      <c r="L12" s="201">
        <f>'Inst.Acronym(African Partner8) '!G17</f>
        <v>0</v>
      </c>
      <c r="M12" s="201">
        <f>'Inst.Acronym(German Partner1) '!G17</f>
        <v>0</v>
      </c>
      <c r="N12" s="201">
        <f>'Inst.Acronym(German Partner2) '!G17</f>
        <v>0</v>
      </c>
      <c r="O12" s="201">
        <f>SUM(E12:N12)</f>
        <v>0</v>
      </c>
    </row>
    <row r="13" spans="1:16" ht="14.4" thickBot="1">
      <c r="A13" s="99"/>
      <c r="B13" s="99"/>
      <c r="E13" s="202"/>
      <c r="F13" s="202"/>
      <c r="G13" s="202"/>
      <c r="H13" s="202"/>
      <c r="I13" s="202"/>
      <c r="J13" s="202"/>
      <c r="K13" s="202"/>
      <c r="L13" s="202"/>
      <c r="M13" s="202"/>
      <c r="N13" s="202"/>
      <c r="O13" s="202"/>
    </row>
    <row r="14" spans="1:16" ht="14.4" thickBot="1">
      <c r="A14" s="187" t="s">
        <v>10</v>
      </c>
      <c r="B14" s="188"/>
      <c r="C14" s="97"/>
      <c r="E14" s="201">
        <f>'Inst.Acronym(African Partner1) '!G21</f>
        <v>0</v>
      </c>
      <c r="F14" s="201">
        <f>'Inst.Acronym(African Partner2) '!G21</f>
        <v>0</v>
      </c>
      <c r="G14" s="201">
        <f>'Inst.Acronym(African Partner3) '!G21</f>
        <v>0</v>
      </c>
      <c r="H14" s="201">
        <f>'Inst.Acronym(African Partner4) '!G21</f>
        <v>0</v>
      </c>
      <c r="I14" s="201">
        <f>'Inst.Acronym(African Partner5) '!G21</f>
        <v>0</v>
      </c>
      <c r="J14" s="201">
        <f>'Inst.Acronym(African Partner6) '!G21</f>
        <v>0</v>
      </c>
      <c r="K14" s="201">
        <f>'Inst.Acronym(African Partner7) '!G21</f>
        <v>0</v>
      </c>
      <c r="L14" s="201">
        <f>'Inst.Acronym(African Partner8) '!G21</f>
        <v>0</v>
      </c>
      <c r="M14" s="201">
        <f>'Inst.Acronym(German Partner1) '!G21</f>
        <v>0</v>
      </c>
      <c r="N14" s="201">
        <f>'Inst.Acronym(German Partner2) '!G21</f>
        <v>0</v>
      </c>
      <c r="O14" s="201">
        <f>SUM(E14:N14)</f>
        <v>0</v>
      </c>
    </row>
    <row r="15" spans="1:16" ht="14.4" thickBot="1">
      <c r="A15" s="99"/>
      <c r="B15" s="99"/>
      <c r="E15" s="202"/>
      <c r="F15" s="202"/>
      <c r="G15" s="202"/>
      <c r="H15" s="202"/>
      <c r="I15" s="202"/>
      <c r="J15" s="202"/>
      <c r="K15" s="202"/>
      <c r="L15" s="202"/>
      <c r="M15" s="202"/>
      <c r="N15" s="202"/>
      <c r="O15" s="202"/>
    </row>
    <row r="16" spans="1:16" ht="14.4" thickBot="1">
      <c r="A16" s="187" t="s">
        <v>11</v>
      </c>
      <c r="B16" s="188"/>
      <c r="C16" s="97"/>
      <c r="E16" s="201">
        <f>'Inst.Acronym(African Partner1) '!G25</f>
        <v>0</v>
      </c>
      <c r="F16" s="201">
        <f>'Inst.Acronym(African Partner2) '!G25</f>
        <v>0</v>
      </c>
      <c r="G16" s="201">
        <f>'Inst.Acronym(African Partner3) '!G25</f>
        <v>0</v>
      </c>
      <c r="H16" s="201">
        <f>'Inst.Acronym(African Partner4) '!G25</f>
        <v>0</v>
      </c>
      <c r="I16" s="201">
        <f>'Inst.Acronym(African Partner5) '!G25</f>
        <v>0</v>
      </c>
      <c r="J16" s="201">
        <f>'Inst.Acronym(African Partner6) '!G25</f>
        <v>0</v>
      </c>
      <c r="K16" s="201">
        <f>'Inst.Acronym(African Partner7) '!G25</f>
        <v>0</v>
      </c>
      <c r="L16" s="201">
        <f>'Inst.Acronym(African Partner8) '!G25</f>
        <v>0</v>
      </c>
      <c r="M16" s="201">
        <f>'Inst.Acronym(German Partner1) '!G25</f>
        <v>0</v>
      </c>
      <c r="N16" s="201">
        <f>'Inst.Acronym(German Partner2) '!G25</f>
        <v>0</v>
      </c>
      <c r="O16" s="201">
        <f>SUM(E16:N16)</f>
        <v>0</v>
      </c>
    </row>
    <row r="17" spans="1:15" ht="14.4" thickBot="1">
      <c r="A17" s="99"/>
      <c r="B17" s="99"/>
      <c r="E17" s="202"/>
      <c r="F17" s="202"/>
      <c r="G17" s="202"/>
      <c r="H17" s="202"/>
      <c r="I17" s="202"/>
      <c r="J17" s="202"/>
      <c r="K17" s="202"/>
      <c r="L17" s="202"/>
      <c r="M17" s="202"/>
      <c r="N17" s="202"/>
      <c r="O17" s="202"/>
    </row>
    <row r="18" spans="1:15" ht="14.4" thickBot="1">
      <c r="A18" s="187" t="s">
        <v>12</v>
      </c>
      <c r="B18" s="188"/>
      <c r="C18" s="97"/>
      <c r="E18" s="201">
        <f>'Inst.Acronym(African Partner1) '!G29</f>
        <v>0</v>
      </c>
      <c r="F18" s="201">
        <f>'Inst.Acronym(African Partner2) '!G29</f>
        <v>0</v>
      </c>
      <c r="G18" s="201">
        <f>'Inst.Acronym(African Partner3) '!G29</f>
        <v>0</v>
      </c>
      <c r="H18" s="201">
        <f>'Inst.Acronym(African Partner4) '!G29</f>
        <v>0</v>
      </c>
      <c r="I18" s="201">
        <f>'Inst.Acronym(African Partner5) '!G29</f>
        <v>0</v>
      </c>
      <c r="J18" s="201">
        <f>'Inst.Acronym(African Partner6) '!G29</f>
        <v>0</v>
      </c>
      <c r="K18" s="201">
        <f>'Inst.Acronym(African Partner7) '!G29</f>
        <v>0</v>
      </c>
      <c r="L18" s="201">
        <f>'Inst.Acronym(African Partner8) '!G29</f>
        <v>0</v>
      </c>
      <c r="M18" s="201">
        <f>'Inst.Acronym(German Partner1) '!G29</f>
        <v>0</v>
      </c>
      <c r="N18" s="201">
        <f>'Inst.Acronym(German Partner2) '!G29</f>
        <v>0</v>
      </c>
      <c r="O18" s="201">
        <f>SUM(E18:N18)</f>
        <v>0</v>
      </c>
    </row>
    <row r="19" spans="1:15" ht="14.4" thickBot="1">
      <c r="A19" s="99"/>
      <c r="B19" s="99"/>
      <c r="E19" s="202"/>
      <c r="F19" s="202"/>
      <c r="G19" s="202"/>
      <c r="H19" s="202"/>
      <c r="I19" s="202"/>
      <c r="J19" s="202"/>
      <c r="K19" s="202"/>
      <c r="L19" s="202"/>
      <c r="M19" s="202"/>
      <c r="N19" s="202"/>
      <c r="O19" s="202"/>
    </row>
    <row r="20" spans="1:15" ht="14.4" thickBot="1">
      <c r="A20" s="187" t="s">
        <v>47</v>
      </c>
      <c r="B20" s="188"/>
      <c r="C20" s="97"/>
      <c r="E20" s="201">
        <f>'Inst.Acronym(African Partner1) '!G34</f>
        <v>0</v>
      </c>
      <c r="F20" s="201">
        <f>'Inst.Acronym(African Partner2) '!G34</f>
        <v>0</v>
      </c>
      <c r="G20" s="201">
        <f>'Inst.Acronym(African Partner3) '!G34</f>
        <v>0</v>
      </c>
      <c r="H20" s="201">
        <f>'Inst.Acronym(African Partner4) '!G34</f>
        <v>0</v>
      </c>
      <c r="I20" s="201">
        <f>'Inst.Acronym(African Partner5) '!G34</f>
        <v>0</v>
      </c>
      <c r="J20" s="201">
        <f>'Inst.Acronym(African Partner6) '!G34</f>
        <v>0</v>
      </c>
      <c r="K20" s="201">
        <f>'Inst.Acronym(African Partner7) '!G34</f>
        <v>0</v>
      </c>
      <c r="L20" s="201">
        <f>'Inst.Acronym(African Partner8) '!G34</f>
        <v>0</v>
      </c>
      <c r="M20" s="201">
        <f>'Inst.Acronym(German Partner1) '!G34</f>
        <v>0</v>
      </c>
      <c r="N20" s="201">
        <f>'Inst.Acronym(German Partner2) '!G34</f>
        <v>0</v>
      </c>
      <c r="O20" s="201">
        <f>SUM(E20:N20)</f>
        <v>0</v>
      </c>
    </row>
    <row r="21" spans="1:15" ht="14.4" thickBot="1">
      <c r="A21" s="99"/>
      <c r="B21" s="99"/>
      <c r="E21" s="202"/>
      <c r="F21" s="202"/>
      <c r="G21" s="202"/>
      <c r="H21" s="202"/>
      <c r="I21" s="202"/>
      <c r="J21" s="202"/>
      <c r="K21" s="202"/>
      <c r="L21" s="202"/>
      <c r="M21" s="202"/>
      <c r="N21" s="202"/>
      <c r="O21" s="202"/>
    </row>
    <row r="22" spans="1:15" ht="14.4" thickBot="1">
      <c r="A22" s="189" t="s">
        <v>55</v>
      </c>
      <c r="B22" s="190"/>
      <c r="C22" s="101"/>
      <c r="E22" s="203">
        <f>SUM(E8:E20)</f>
        <v>0</v>
      </c>
      <c r="F22" s="203">
        <f t="shared" ref="F22:G22" si="0">SUM(F8:F20)</f>
        <v>0</v>
      </c>
      <c r="G22" s="203">
        <f t="shared" si="0"/>
        <v>0</v>
      </c>
      <c r="H22" s="203">
        <f>SUM(H8:H20)</f>
        <v>0</v>
      </c>
      <c r="I22" s="203">
        <f t="shared" ref="I22:L22" si="1">SUM(I8:I20)</f>
        <v>0</v>
      </c>
      <c r="J22" s="203">
        <f t="shared" si="1"/>
        <v>0</v>
      </c>
      <c r="K22" s="203">
        <f t="shared" si="1"/>
        <v>0</v>
      </c>
      <c r="L22" s="203">
        <f t="shared" si="1"/>
        <v>0</v>
      </c>
      <c r="M22" s="203">
        <f>SUM(M8:M20)</f>
        <v>0</v>
      </c>
      <c r="N22" s="203">
        <f>SUM(N8:N20)</f>
        <v>0</v>
      </c>
      <c r="O22" s="203">
        <f>SUM(E22:N22)</f>
        <v>0</v>
      </c>
    </row>
    <row r="23" spans="1:15" ht="14.4" thickBot="1">
      <c r="A23" s="99"/>
      <c r="B23" s="99"/>
      <c r="E23" s="202"/>
      <c r="F23" s="202"/>
      <c r="G23" s="202"/>
      <c r="H23" s="202"/>
      <c r="I23" s="202"/>
      <c r="J23" s="202"/>
      <c r="K23" s="202"/>
      <c r="L23" s="202"/>
      <c r="M23" s="202"/>
      <c r="N23" s="202"/>
      <c r="O23" s="202"/>
    </row>
    <row r="24" spans="1:15" ht="14.4" thickBot="1">
      <c r="A24" s="187" t="s">
        <v>50</v>
      </c>
      <c r="B24" s="188"/>
      <c r="C24" s="97"/>
      <c r="E24" s="201">
        <f>'Inst.Acronym(African Partner1) '!H37</f>
        <v>0</v>
      </c>
      <c r="F24" s="201">
        <f>'Inst.Acronym(African Partner2) '!H37</f>
        <v>0</v>
      </c>
      <c r="G24" s="201">
        <f>'Inst.Acronym(African Partner3) '!H37</f>
        <v>0</v>
      </c>
      <c r="H24" s="201">
        <f>'Inst.Acronym(African Partner4) '!H37</f>
        <v>0</v>
      </c>
      <c r="I24" s="201">
        <f>'Inst.Acronym(African Partner5) '!H37</f>
        <v>0</v>
      </c>
      <c r="J24" s="201">
        <f>'Inst.Acronym(African Partner6) '!H37</f>
        <v>0</v>
      </c>
      <c r="K24" s="201">
        <f>'Inst.Acronym(African Partner7) '!H37</f>
        <v>0</v>
      </c>
      <c r="L24" s="201">
        <f>'Inst.Acronym(African Partner8) '!H37</f>
        <v>0</v>
      </c>
      <c r="M24" s="201"/>
      <c r="N24" s="201"/>
      <c r="O24" s="201">
        <f>SUM(E24:N24)</f>
        <v>0</v>
      </c>
    </row>
    <row r="25" spans="1:15" ht="14.4" thickBot="1">
      <c r="A25" s="99"/>
      <c r="B25" s="99"/>
      <c r="E25" s="202"/>
      <c r="F25" s="202"/>
      <c r="G25" s="202"/>
      <c r="H25" s="202"/>
      <c r="I25" s="202"/>
      <c r="J25" s="202"/>
      <c r="K25" s="202"/>
      <c r="L25" s="202"/>
      <c r="M25" s="202"/>
      <c r="N25" s="202"/>
      <c r="O25" s="202"/>
    </row>
    <row r="26" spans="1:15" ht="14.4" thickBot="1">
      <c r="A26" s="189" t="s">
        <v>54</v>
      </c>
      <c r="B26" s="190"/>
      <c r="C26" s="101"/>
      <c r="E26" s="203">
        <f>E22+E24</f>
        <v>0</v>
      </c>
      <c r="F26" s="203">
        <f t="shared" ref="F26:L26" si="2">F22+F24</f>
        <v>0</v>
      </c>
      <c r="G26" s="203">
        <f t="shared" si="2"/>
        <v>0</v>
      </c>
      <c r="H26" s="203">
        <f t="shared" si="2"/>
        <v>0</v>
      </c>
      <c r="I26" s="203">
        <f t="shared" si="2"/>
        <v>0</v>
      </c>
      <c r="J26" s="203">
        <f t="shared" si="2"/>
        <v>0</v>
      </c>
      <c r="K26" s="203">
        <f t="shared" si="2"/>
        <v>0</v>
      </c>
      <c r="L26" s="203">
        <f t="shared" si="2"/>
        <v>0</v>
      </c>
      <c r="M26" s="203">
        <f>M22+M24</f>
        <v>0</v>
      </c>
      <c r="N26" s="203">
        <f>N22+N24</f>
        <v>0</v>
      </c>
      <c r="O26" s="203">
        <f>SUM(E26:N26)</f>
        <v>0</v>
      </c>
    </row>
    <row r="28" spans="1:15" ht="15">
      <c r="A28" s="100" t="s">
        <v>17</v>
      </c>
    </row>
  </sheetData>
  <sheetProtection algorithmName="SHA-512" hashValue="lUZOO4oVttcX+SSKOL5l6VccYUU1vEAqNpBIw0P7zMPkvf1hHIQbMT/bIU7mWqXKYPplFx9FBG/0BjhM0uiu/g==" saltValue="npACkjp0wtoJ76pNFeDpxQ==" spinCount="100000" sheet="1" objects="1" scenarios="1"/>
  <mergeCells count="11">
    <mergeCell ref="E7:O7"/>
    <mergeCell ref="A20:B20"/>
    <mergeCell ref="A26:B26"/>
    <mergeCell ref="A8:B8"/>
    <mergeCell ref="A10:B10"/>
    <mergeCell ref="A12:B12"/>
    <mergeCell ref="A14:B14"/>
    <mergeCell ref="A16:B16"/>
    <mergeCell ref="A18:B18"/>
    <mergeCell ref="A24:B24"/>
    <mergeCell ref="A22:B22"/>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887CF-7E15-410E-A88E-2D0825A97398}">
  <sheetPr>
    <pageSetUpPr fitToPage="1"/>
  </sheetPr>
  <dimension ref="A1:P45"/>
  <sheetViews>
    <sheetView showGridLines="0" topLeftCell="A13" zoomScale="80" zoomScaleNormal="80" workbookViewId="0">
      <selection activeCell="D39" sqref="D39"/>
    </sheetView>
  </sheetViews>
  <sheetFormatPr baseColWidth="10" defaultColWidth="9.33203125" defaultRowHeight="13.2"/>
  <cols>
    <col min="1" max="1" width="79.33203125" bestFit="1" customWidth="1"/>
    <col min="2" max="2" width="12.6640625" customWidth="1"/>
    <col min="3" max="3" width="10.33203125" customWidth="1"/>
    <col min="4" max="4" width="14.5546875" customWidth="1"/>
    <col min="5" max="5" width="11.33203125" customWidth="1"/>
    <col min="6" max="6" width="18.5546875" style="69" customWidth="1"/>
    <col min="7" max="7" width="26.44140625" style="69" customWidth="1"/>
    <col min="8" max="8" width="18.6640625" customWidth="1"/>
    <col min="9" max="9" width="18.6640625" style="69" customWidth="1"/>
  </cols>
  <sheetData>
    <row r="1" spans="1:16" ht="15.6">
      <c r="A1" s="48" t="s">
        <v>74</v>
      </c>
      <c r="B1" s="88"/>
      <c r="C1" s="88"/>
      <c r="D1" s="88"/>
      <c r="E1" s="88"/>
      <c r="F1" s="89"/>
      <c r="G1" s="89"/>
      <c r="H1" s="88"/>
      <c r="I1" s="89"/>
    </row>
    <row r="2" spans="1:16" ht="21">
      <c r="A2" s="41" t="s">
        <v>73</v>
      </c>
    </row>
    <row r="3" spans="1:16" ht="15.6">
      <c r="A3" s="87" t="s">
        <v>27</v>
      </c>
      <c r="B3" s="90"/>
      <c r="C3" s="124"/>
      <c r="D3" s="125"/>
      <c r="E3" s="125"/>
      <c r="F3" s="124"/>
      <c r="H3" s="86"/>
      <c r="I3"/>
      <c r="M3" s="69"/>
      <c r="N3" s="69"/>
      <c r="P3" s="69"/>
    </row>
    <row r="4" spans="1:16" ht="15.6">
      <c r="A4" s="87" t="s">
        <v>28</v>
      </c>
      <c r="B4" s="191"/>
      <c r="C4" s="192"/>
      <c r="D4" s="192"/>
      <c r="E4" s="192"/>
      <c r="F4" s="193"/>
      <c r="G4" s="91"/>
      <c r="H4" s="86"/>
      <c r="I4"/>
      <c r="M4" s="69"/>
      <c r="N4" s="69"/>
      <c r="P4" s="69"/>
    </row>
    <row r="5" spans="1:16" ht="15.6">
      <c r="A5" s="87" t="s">
        <v>75</v>
      </c>
      <c r="B5" s="191"/>
      <c r="C5" s="192"/>
      <c r="D5" s="192"/>
      <c r="E5" s="192"/>
      <c r="F5" s="193"/>
    </row>
    <row r="6" spans="1:16" ht="13.8" thickBot="1"/>
    <row r="7" spans="1:16" ht="96" customHeight="1" thickBot="1">
      <c r="A7" s="8" t="s">
        <v>0</v>
      </c>
      <c r="B7" s="30" t="s">
        <v>26</v>
      </c>
      <c r="C7" s="29" t="s">
        <v>21</v>
      </c>
      <c r="D7" s="29" t="s">
        <v>4</v>
      </c>
      <c r="E7" s="29" t="s">
        <v>15</v>
      </c>
      <c r="F7" s="70" t="s">
        <v>14</v>
      </c>
      <c r="G7" s="72" t="s">
        <v>57</v>
      </c>
      <c r="H7" s="26" t="s">
        <v>7</v>
      </c>
      <c r="I7" s="73" t="s">
        <v>3</v>
      </c>
    </row>
    <row r="8" spans="1:16" ht="51.6" customHeight="1" thickBot="1">
      <c r="A8" s="151" t="s">
        <v>18</v>
      </c>
      <c r="B8" s="126"/>
      <c r="C8" s="126"/>
      <c r="D8" s="126"/>
      <c r="E8" s="126"/>
      <c r="F8" s="127"/>
      <c r="G8" s="75">
        <f>SUM(G9:G12)</f>
        <v>0</v>
      </c>
      <c r="H8" s="181" t="s">
        <v>20</v>
      </c>
      <c r="I8" s="75">
        <f>SUM(I9:I12)</f>
        <v>0</v>
      </c>
    </row>
    <row r="9" spans="1:16" ht="12.75" customHeight="1">
      <c r="A9" s="152"/>
      <c r="B9" s="128"/>
      <c r="C9" s="129"/>
      <c r="D9" s="129"/>
      <c r="E9" s="129"/>
      <c r="F9" s="130"/>
      <c r="G9" s="77">
        <f>IFERROR(B9*D9*F9,"")</f>
        <v>0</v>
      </c>
      <c r="H9" s="194"/>
      <c r="I9" s="76">
        <f>G9</f>
        <v>0</v>
      </c>
    </row>
    <row r="10" spans="1:16" ht="12.75" customHeight="1">
      <c r="A10" s="153"/>
      <c r="B10" s="128"/>
      <c r="C10" s="129"/>
      <c r="D10" s="131"/>
      <c r="E10" s="131"/>
      <c r="F10" s="132"/>
      <c r="G10" s="76">
        <f>IFERROR(B10*D10*F10,"")</f>
        <v>0</v>
      </c>
      <c r="H10" s="194"/>
      <c r="I10" s="76">
        <f>G10</f>
        <v>0</v>
      </c>
    </row>
    <row r="11" spans="1:16" ht="12.75" customHeight="1">
      <c r="A11" s="153"/>
      <c r="B11" s="128"/>
      <c r="C11" s="129"/>
      <c r="D11" s="131"/>
      <c r="E11" s="131"/>
      <c r="F11" s="132"/>
      <c r="G11" s="76">
        <f>IFERROR(B11*D11*F11,"")</f>
        <v>0</v>
      </c>
      <c r="H11" s="194"/>
      <c r="I11" s="76">
        <f>G11</f>
        <v>0</v>
      </c>
    </row>
    <row r="12" spans="1:16" ht="13.5" customHeight="1" thickBot="1">
      <c r="A12" s="154"/>
      <c r="B12" s="128"/>
      <c r="C12" s="133"/>
      <c r="D12" s="19"/>
      <c r="E12" s="19"/>
      <c r="F12" s="134"/>
      <c r="G12" s="76">
        <f>IFERROR(B12*D12*F12,"")</f>
        <v>0</v>
      </c>
      <c r="H12" s="194"/>
      <c r="I12" s="76">
        <f>G12</f>
        <v>0</v>
      </c>
    </row>
    <row r="13" spans="1:16" ht="15" thickBot="1">
      <c r="A13" s="155" t="s">
        <v>16</v>
      </c>
      <c r="B13" s="162"/>
      <c r="C13" s="162"/>
      <c r="D13" s="162"/>
      <c r="E13" s="162"/>
      <c r="F13" s="136"/>
      <c r="G13" s="27">
        <f>SUM(G14:G16)</f>
        <v>0</v>
      </c>
      <c r="H13" s="194"/>
      <c r="I13" s="27">
        <f>SUM(I14:I16)</f>
        <v>0</v>
      </c>
    </row>
    <row r="14" spans="1:16" ht="12.75" customHeight="1">
      <c r="A14" s="152"/>
      <c r="B14" s="137"/>
      <c r="C14" s="129"/>
      <c r="D14" s="129"/>
      <c r="E14" s="129"/>
      <c r="F14" s="130"/>
      <c r="G14" s="76">
        <f>IFERROR(B14*D14*F14,"")</f>
        <v>0</v>
      </c>
      <c r="H14" s="194"/>
      <c r="I14" s="76">
        <f>G14</f>
        <v>0</v>
      </c>
    </row>
    <row r="15" spans="1:16" ht="12.75" customHeight="1">
      <c r="A15" s="152"/>
      <c r="B15" s="137"/>
      <c r="C15" s="129"/>
      <c r="D15" s="129"/>
      <c r="E15" s="129"/>
      <c r="F15" s="130"/>
      <c r="G15" s="76">
        <f t="shared" ref="G15:G20" si="0">IFERROR(B15*D15*F15,"")</f>
        <v>0</v>
      </c>
      <c r="H15" s="194"/>
      <c r="I15" s="76">
        <f>G15</f>
        <v>0</v>
      </c>
    </row>
    <row r="16" spans="1:16" ht="13.5" customHeight="1" thickBot="1">
      <c r="A16" s="156"/>
      <c r="B16" s="138"/>
      <c r="C16" s="129"/>
      <c r="D16" s="139"/>
      <c r="E16" s="139"/>
      <c r="F16" s="140"/>
      <c r="G16" s="76">
        <f t="shared" si="0"/>
        <v>0</v>
      </c>
      <c r="H16" s="194"/>
      <c r="I16" s="76">
        <f>G16</f>
        <v>0</v>
      </c>
    </row>
    <row r="17" spans="1:9" ht="15" thickBot="1">
      <c r="A17" s="155" t="s">
        <v>9</v>
      </c>
      <c r="B17" s="161"/>
      <c r="C17" s="162"/>
      <c r="D17" s="162"/>
      <c r="E17" s="162"/>
      <c r="F17" s="136"/>
      <c r="G17" s="27">
        <f>SUM(G18:G20)</f>
        <v>0</v>
      </c>
      <c r="H17" s="194"/>
      <c r="I17" s="27">
        <f>SUM(I18:I20)</f>
        <v>0</v>
      </c>
    </row>
    <row r="18" spans="1:9" ht="12.75" customHeight="1">
      <c r="A18" s="153"/>
      <c r="B18" s="137"/>
      <c r="C18" s="129"/>
      <c r="D18" s="129"/>
      <c r="E18" s="129"/>
      <c r="F18" s="130"/>
      <c r="G18" s="76">
        <f>IFERROR(B18*D18*F18,"")</f>
        <v>0</v>
      </c>
      <c r="H18" s="194"/>
      <c r="I18" s="77">
        <f>G18</f>
        <v>0</v>
      </c>
    </row>
    <row r="19" spans="1:9" ht="12.75" customHeight="1">
      <c r="A19" s="153"/>
      <c r="B19" s="142"/>
      <c r="C19" s="142"/>
      <c r="D19" s="142"/>
      <c r="E19" s="142"/>
      <c r="F19" s="143"/>
      <c r="G19" s="118">
        <f t="shared" si="0"/>
        <v>0</v>
      </c>
      <c r="H19" s="194"/>
      <c r="I19" s="76">
        <f>G19</f>
        <v>0</v>
      </c>
    </row>
    <row r="20" spans="1:9" ht="13.5" customHeight="1" thickBot="1">
      <c r="A20" s="157"/>
      <c r="B20" s="133"/>
      <c r="C20" s="133"/>
      <c r="D20" s="133"/>
      <c r="E20" s="133"/>
      <c r="F20" s="144"/>
      <c r="G20" s="118">
        <f t="shared" si="0"/>
        <v>0</v>
      </c>
      <c r="H20" s="194"/>
      <c r="I20" s="76">
        <f>G20</f>
        <v>0</v>
      </c>
    </row>
    <row r="21" spans="1:9" ht="15" thickBot="1">
      <c r="A21" s="155" t="s">
        <v>10</v>
      </c>
      <c r="B21" s="162"/>
      <c r="C21" s="162"/>
      <c r="D21" s="162"/>
      <c r="E21" s="162"/>
      <c r="F21" s="136"/>
      <c r="G21" s="27">
        <f>SUM(G22:G24)</f>
        <v>0</v>
      </c>
      <c r="H21" s="194"/>
      <c r="I21" s="27">
        <f>SUM(I22:I24)</f>
        <v>0</v>
      </c>
    </row>
    <row r="22" spans="1:9" ht="12.75" customHeight="1">
      <c r="A22" s="158"/>
      <c r="B22" s="137"/>
      <c r="C22" s="129"/>
      <c r="D22" s="129"/>
      <c r="E22" s="129"/>
      <c r="F22" s="130"/>
      <c r="G22" s="76">
        <f>IFERROR(B22*D22*F22,"")</f>
        <v>0</v>
      </c>
      <c r="H22" s="194"/>
      <c r="I22" s="78">
        <f>G22</f>
        <v>0</v>
      </c>
    </row>
    <row r="23" spans="1:9" ht="12.75" customHeight="1">
      <c r="A23" s="159"/>
      <c r="B23" s="18"/>
      <c r="C23" s="18"/>
      <c r="D23" s="18"/>
      <c r="E23" s="18"/>
      <c r="F23" s="116"/>
      <c r="G23" s="118">
        <f t="shared" ref="G23:G32" si="1">IFERROR(B23*D23*F23,"")</f>
        <v>0</v>
      </c>
      <c r="H23" s="194"/>
      <c r="I23" s="79">
        <f>G23</f>
        <v>0</v>
      </c>
    </row>
    <row r="24" spans="1:9" ht="13.5" customHeight="1" thickBot="1">
      <c r="A24" s="154"/>
      <c r="B24" s="35"/>
      <c r="C24" s="35"/>
      <c r="D24" s="35"/>
      <c r="E24" s="35"/>
      <c r="F24" s="117"/>
      <c r="G24" s="118">
        <f t="shared" si="1"/>
        <v>0</v>
      </c>
      <c r="H24" s="194"/>
      <c r="I24" s="79">
        <f>G24</f>
        <v>0</v>
      </c>
    </row>
    <row r="25" spans="1:9" ht="15" thickBot="1">
      <c r="A25" s="155" t="s">
        <v>11</v>
      </c>
      <c r="B25" s="162"/>
      <c r="C25" s="162"/>
      <c r="D25" s="162"/>
      <c r="E25" s="162"/>
      <c r="F25" s="136"/>
      <c r="G25" s="27">
        <f>SUM(G26:G28)</f>
        <v>0</v>
      </c>
      <c r="H25" s="194"/>
      <c r="I25" s="27">
        <f>SUM(I26:I28)</f>
        <v>0</v>
      </c>
    </row>
    <row r="26" spans="1:9" ht="12.75" customHeight="1">
      <c r="A26" s="159"/>
      <c r="B26" s="137"/>
      <c r="C26" s="129"/>
      <c r="D26" s="129"/>
      <c r="E26" s="129"/>
      <c r="F26" s="130"/>
      <c r="G26" s="28">
        <f t="shared" si="1"/>
        <v>0</v>
      </c>
      <c r="H26" s="194"/>
      <c r="I26" s="80">
        <f>G26</f>
        <v>0</v>
      </c>
    </row>
    <row r="27" spans="1:9" ht="12.75" customHeight="1">
      <c r="A27" s="159"/>
      <c r="B27" s="18"/>
      <c r="C27" s="18"/>
      <c r="D27" s="18"/>
      <c r="E27" s="18"/>
      <c r="F27" s="116"/>
      <c r="G27" s="28"/>
      <c r="H27" s="194"/>
      <c r="I27" s="80"/>
    </row>
    <row r="28" spans="1:9" ht="13.5" customHeight="1" thickBot="1">
      <c r="A28" s="159"/>
      <c r="B28" s="18"/>
      <c r="C28" s="18"/>
      <c r="D28" s="18"/>
      <c r="E28" s="18"/>
      <c r="F28" s="116"/>
      <c r="G28" s="28">
        <f t="shared" si="1"/>
        <v>0</v>
      </c>
      <c r="H28" s="194"/>
      <c r="I28" s="80">
        <f>G28</f>
        <v>0</v>
      </c>
    </row>
    <row r="29" spans="1:9" ht="15" thickBot="1">
      <c r="A29" s="155" t="s">
        <v>12</v>
      </c>
      <c r="B29" s="162"/>
      <c r="C29" s="162"/>
      <c r="D29" s="162"/>
      <c r="E29" s="162"/>
      <c r="F29" s="136"/>
      <c r="G29" s="27">
        <f>SUM(G30:G32)</f>
        <v>0</v>
      </c>
      <c r="H29" s="194"/>
      <c r="I29" s="27">
        <f>SUM(I30:I32)</f>
        <v>0</v>
      </c>
    </row>
    <row r="30" spans="1:9" ht="12.75" customHeight="1">
      <c r="A30" s="158"/>
      <c r="B30" s="137"/>
      <c r="C30" s="129"/>
      <c r="D30" s="129"/>
      <c r="E30" s="129"/>
      <c r="F30" s="130"/>
      <c r="G30" s="76">
        <f t="shared" si="1"/>
        <v>0</v>
      </c>
      <c r="H30" s="194"/>
      <c r="I30" s="78">
        <f>G30</f>
        <v>0</v>
      </c>
    </row>
    <row r="31" spans="1:9" ht="12.75" customHeight="1">
      <c r="A31" s="159"/>
      <c r="B31" s="18"/>
      <c r="C31" s="18"/>
      <c r="D31" s="18"/>
      <c r="E31" s="18"/>
      <c r="F31" s="116"/>
      <c r="G31" s="118">
        <f t="shared" si="1"/>
        <v>0</v>
      </c>
      <c r="H31" s="194"/>
      <c r="I31" s="79">
        <f>G31</f>
        <v>0</v>
      </c>
    </row>
    <row r="32" spans="1:9" ht="13.5" customHeight="1" thickBot="1">
      <c r="A32" s="160"/>
      <c r="B32" s="19"/>
      <c r="C32" s="19"/>
      <c r="D32" s="18"/>
      <c r="E32" s="18"/>
      <c r="F32" s="120"/>
      <c r="G32" s="121">
        <f t="shared" si="1"/>
        <v>0</v>
      </c>
      <c r="H32" s="194"/>
      <c r="I32" s="81">
        <f>G32</f>
        <v>0</v>
      </c>
    </row>
    <row r="33" spans="1:9" s="37" customFormat="1" ht="18.600000000000001" thickBot="1">
      <c r="A33" s="38" t="s">
        <v>8</v>
      </c>
      <c r="B33" s="145"/>
      <c r="C33" s="145"/>
      <c r="D33" s="145"/>
      <c r="E33" s="145"/>
      <c r="F33" s="146"/>
      <c r="G33" s="82">
        <f>G29+G25+G21+G17+G13+G8</f>
        <v>0</v>
      </c>
      <c r="H33" s="182"/>
      <c r="I33" s="82">
        <f>I29+I25+I21+I17+I13+I8</f>
        <v>0</v>
      </c>
    </row>
    <row r="34" spans="1:9" ht="15" thickBot="1">
      <c r="A34" s="7" t="s">
        <v>2</v>
      </c>
      <c r="B34" s="195"/>
      <c r="C34" s="196"/>
      <c r="D34" s="196"/>
      <c r="E34" s="196"/>
      <c r="F34" s="197"/>
      <c r="G34" s="27">
        <f>IFERROR(SUM(G35),"-")</f>
        <v>0</v>
      </c>
      <c r="H34" s="182"/>
      <c r="I34" s="27">
        <f>SUM(I35)</f>
        <v>0</v>
      </c>
    </row>
    <row r="35" spans="1:9" ht="13.8" thickBot="1">
      <c r="A35" s="11" t="s">
        <v>19</v>
      </c>
      <c r="B35" s="22" t="s">
        <v>13</v>
      </c>
      <c r="C35" s="198"/>
      <c r="D35" s="199"/>
      <c r="E35" s="208"/>
      <c r="F35" s="79">
        <f>IFERROR(G33,"-")</f>
        <v>0</v>
      </c>
      <c r="G35" s="83" t="str">
        <f>IFERROR(B35*F35,"-")</f>
        <v>-</v>
      </c>
      <c r="H35" s="182"/>
      <c r="I35" s="83" t="str">
        <f>G35</f>
        <v>-</v>
      </c>
    </row>
    <row r="36" spans="1:9" ht="50.25" customHeight="1" thickBot="1">
      <c r="A36" s="47" t="s">
        <v>51</v>
      </c>
      <c r="B36" s="145"/>
      <c r="C36" s="145"/>
      <c r="D36" s="49" t="str">
        <f>IFERROR(G36/I40,"-")</f>
        <v>-</v>
      </c>
      <c r="E36" s="147" t="s">
        <v>22</v>
      </c>
      <c r="F36" s="148"/>
      <c r="G36" s="82">
        <f>G29+G25+G21+G17+G13+G8+G34</f>
        <v>0</v>
      </c>
      <c r="H36" s="74"/>
      <c r="I36" s="82">
        <f>I29+I25+I21+I17+I13+I8+I34</f>
        <v>0</v>
      </c>
    </row>
    <row r="37" spans="1:9" ht="15" thickBot="1">
      <c r="A37" s="7" t="s">
        <v>25</v>
      </c>
      <c r="B37" s="162"/>
      <c r="C37" s="162"/>
      <c r="D37" s="149"/>
      <c r="E37" s="162"/>
      <c r="F37" s="136"/>
      <c r="G37" s="27"/>
      <c r="H37" s="27">
        <f>SUM(SUM(H38:H39))</f>
        <v>0</v>
      </c>
      <c r="I37" s="27">
        <f>SUM(SUM(I38:I39))</f>
        <v>0</v>
      </c>
    </row>
    <row r="38" spans="1:9">
      <c r="A38" s="6" t="s">
        <v>5</v>
      </c>
      <c r="B38" s="18">
        <v>1</v>
      </c>
      <c r="C38" s="18" t="s">
        <v>1</v>
      </c>
      <c r="D38" s="51" t="str">
        <f>IFERROR(F38/I40, "-")</f>
        <v>-</v>
      </c>
      <c r="E38" s="150" t="s">
        <v>22</v>
      </c>
      <c r="F38" s="63"/>
      <c r="G38" s="85"/>
      <c r="H38" s="28">
        <f>F38</f>
        <v>0</v>
      </c>
      <c r="I38" s="28">
        <f>H38</f>
        <v>0</v>
      </c>
    </row>
    <row r="39" spans="1:9" ht="13.8" thickBot="1">
      <c r="A39" s="6" t="s">
        <v>6</v>
      </c>
      <c r="B39" s="18">
        <v>1</v>
      </c>
      <c r="C39" s="18" t="s">
        <v>1</v>
      </c>
      <c r="D39" s="122" t="str">
        <f>IFERROR(F39/I40,"-")</f>
        <v>-</v>
      </c>
      <c r="E39" s="150" t="s">
        <v>22</v>
      </c>
      <c r="F39" s="63"/>
      <c r="G39" s="85"/>
      <c r="H39" s="28">
        <f>F39</f>
        <v>0</v>
      </c>
      <c r="I39" s="28">
        <f>H39</f>
        <v>0</v>
      </c>
    </row>
    <row r="40" spans="1:9" ht="18.600000000000001" thickBot="1">
      <c r="A40" s="42" t="s">
        <v>56</v>
      </c>
      <c r="B40" s="43"/>
      <c r="C40" s="43"/>
      <c r="D40" s="43"/>
      <c r="E40" s="43"/>
      <c r="F40" s="71"/>
      <c r="G40" s="44">
        <f>SUM(G8+G13+G17+G21+G29+G34+G25)</f>
        <v>0</v>
      </c>
      <c r="H40" s="44">
        <f>SUM(H37)</f>
        <v>0</v>
      </c>
      <c r="I40" s="44">
        <f>SUM(I8+I13+I17+I21+I29+I34+I37+I25)</f>
        <v>0</v>
      </c>
    </row>
    <row r="43" spans="1:9" ht="21">
      <c r="A43" s="40" t="s">
        <v>17</v>
      </c>
    </row>
    <row r="45" spans="1:9" ht="17.399999999999999">
      <c r="A45" s="183" t="s">
        <v>23</v>
      </c>
      <c r="B45" s="183"/>
      <c r="C45" s="183"/>
      <c r="D45" s="183"/>
      <c r="E45" s="183"/>
      <c r="F45" s="183"/>
      <c r="G45" s="183"/>
      <c r="H45" s="183"/>
      <c r="I45" s="183"/>
    </row>
  </sheetData>
  <sheetProtection insertColumns="0" insertRows="0" insertHyperlinks="0" deleteColumns="0" deleteRows="0"/>
  <mergeCells count="6">
    <mergeCell ref="B4:F4"/>
    <mergeCell ref="H8:H35"/>
    <mergeCell ref="B34:F34"/>
    <mergeCell ref="C35:E35"/>
    <mergeCell ref="A45:I45"/>
    <mergeCell ref="B5:F5"/>
  </mergeCells>
  <printOptions horizontalCentered="1"/>
  <pageMargins left="0.51181102362204722" right="0.51181102362204722" top="1.1811023622047245" bottom="0.74803149606299213" header="0.70866141732283472" footer="0.31496062992125984"/>
  <pageSetup scale="79" orientation="landscape" r:id="rId1"/>
  <ignoredErrors>
    <ignoredError sqref="G13 G17 G21 I13 I17 I21" formula="1"/>
    <ignoredError sqref="G22:G24 D39" unlockedFormula="1"/>
    <ignoredError sqref="G25:G32 I22:I32" formula="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8E266-291A-4ADE-8274-AD36415E3994}">
  <sheetPr>
    <pageSetUpPr fitToPage="1"/>
  </sheetPr>
  <dimension ref="A1:P45"/>
  <sheetViews>
    <sheetView showGridLines="0" topLeftCell="A13" zoomScale="80" zoomScaleNormal="80" workbookViewId="0">
      <selection activeCell="A46" sqref="A46"/>
    </sheetView>
  </sheetViews>
  <sheetFormatPr baseColWidth="10" defaultColWidth="9.33203125" defaultRowHeight="13.2"/>
  <cols>
    <col min="1" max="1" width="79.33203125" bestFit="1" customWidth="1"/>
    <col min="2" max="2" width="12.6640625" customWidth="1"/>
    <col min="3" max="3" width="10.33203125" customWidth="1"/>
    <col min="4" max="4" width="14.5546875" customWidth="1"/>
    <col min="5" max="5" width="11.33203125" customWidth="1"/>
    <col min="6" max="6" width="18.5546875" style="69" customWidth="1"/>
    <col min="7" max="7" width="26.44140625" style="69" customWidth="1"/>
    <col min="8" max="8" width="18.6640625" customWidth="1"/>
    <col min="9" max="9" width="18.6640625" style="69" customWidth="1"/>
  </cols>
  <sheetData>
    <row r="1" spans="1:16" ht="15.6">
      <c r="A1" s="48" t="s">
        <v>74</v>
      </c>
      <c r="B1" s="88"/>
      <c r="C1" s="88"/>
      <c r="D1" s="88"/>
      <c r="E1" s="88"/>
      <c r="F1" s="89"/>
      <c r="G1" s="89"/>
      <c r="H1" s="88"/>
      <c r="I1" s="89"/>
    </row>
    <row r="2" spans="1:16" ht="21">
      <c r="A2" s="41" t="s">
        <v>73</v>
      </c>
    </row>
    <row r="3" spans="1:16" ht="15.6">
      <c r="A3" s="87" t="s">
        <v>27</v>
      </c>
      <c r="B3" s="90"/>
      <c r="C3" s="124"/>
      <c r="D3" s="125"/>
      <c r="E3" s="125"/>
      <c r="F3" s="124"/>
      <c r="H3" s="86"/>
      <c r="I3"/>
      <c r="M3" s="69"/>
      <c r="N3" s="69"/>
      <c r="P3" s="69"/>
    </row>
    <row r="4" spans="1:16" ht="15.6">
      <c r="A4" s="87" t="s">
        <v>28</v>
      </c>
      <c r="B4" s="191"/>
      <c r="C4" s="192"/>
      <c r="D4" s="192"/>
      <c r="E4" s="192"/>
      <c r="F4" s="193"/>
      <c r="G4" s="91"/>
      <c r="H4" s="86"/>
      <c r="I4"/>
      <c r="M4" s="69"/>
      <c r="N4" s="69"/>
      <c r="P4" s="69"/>
    </row>
    <row r="5" spans="1:16" ht="15.6">
      <c r="A5" s="87" t="s">
        <v>75</v>
      </c>
      <c r="B5" s="191"/>
      <c r="C5" s="192"/>
      <c r="D5" s="192"/>
      <c r="E5" s="192"/>
      <c r="F5" s="193"/>
    </row>
    <row r="6" spans="1:16" ht="13.8" thickBot="1"/>
    <row r="7" spans="1:16" ht="96" customHeight="1" thickBot="1">
      <c r="A7" s="8" t="s">
        <v>0</v>
      </c>
      <c r="B7" s="30" t="s">
        <v>26</v>
      </c>
      <c r="C7" s="29" t="s">
        <v>21</v>
      </c>
      <c r="D7" s="29" t="s">
        <v>4</v>
      </c>
      <c r="E7" s="29" t="s">
        <v>15</v>
      </c>
      <c r="F7" s="70" t="s">
        <v>14</v>
      </c>
      <c r="G7" s="72" t="s">
        <v>57</v>
      </c>
      <c r="H7" s="26" t="s">
        <v>7</v>
      </c>
      <c r="I7" s="73" t="s">
        <v>3</v>
      </c>
    </row>
    <row r="8" spans="1:16" ht="45.6" customHeight="1" thickBot="1">
      <c r="A8" s="36" t="s">
        <v>18</v>
      </c>
      <c r="B8" s="126"/>
      <c r="C8" s="126"/>
      <c r="D8" s="126"/>
      <c r="E8" s="126"/>
      <c r="F8" s="127"/>
      <c r="G8" s="75">
        <f>SUM(G9:G12)</f>
        <v>0</v>
      </c>
      <c r="H8" s="181" t="s">
        <v>20</v>
      </c>
      <c r="I8" s="75">
        <f>SUM(I9:I12)</f>
        <v>0</v>
      </c>
    </row>
    <row r="9" spans="1:16" ht="12.75" customHeight="1">
      <c r="A9" s="2"/>
      <c r="B9" s="128"/>
      <c r="C9" s="129"/>
      <c r="D9" s="129"/>
      <c r="E9" s="129"/>
      <c r="F9" s="130"/>
      <c r="G9" s="77">
        <f>IFERROR(B9*D9*F9,"")</f>
        <v>0</v>
      </c>
      <c r="H9" s="182"/>
      <c r="I9" s="76">
        <f>G9</f>
        <v>0</v>
      </c>
    </row>
    <row r="10" spans="1:16" ht="12.75" customHeight="1">
      <c r="A10" s="3"/>
      <c r="B10" s="128"/>
      <c r="C10" s="129"/>
      <c r="D10" s="131"/>
      <c r="E10" s="131"/>
      <c r="F10" s="132"/>
      <c r="G10" s="76">
        <f>IFERROR(B10*D10*F10,"")</f>
        <v>0</v>
      </c>
      <c r="H10" s="182"/>
      <c r="I10" s="76">
        <f>G10</f>
        <v>0</v>
      </c>
    </row>
    <row r="11" spans="1:16" ht="12.75" customHeight="1">
      <c r="A11" s="3"/>
      <c r="B11" s="128"/>
      <c r="C11" s="129"/>
      <c r="D11" s="131"/>
      <c r="E11" s="131"/>
      <c r="F11" s="132"/>
      <c r="G11" s="76">
        <f>IFERROR(B11*D11*F11,"")</f>
        <v>0</v>
      </c>
      <c r="H11" s="182"/>
      <c r="I11" s="76">
        <f>G11</f>
        <v>0</v>
      </c>
    </row>
    <row r="12" spans="1:16" ht="13.5" customHeight="1" thickBot="1">
      <c r="A12" s="4"/>
      <c r="B12" s="128"/>
      <c r="C12" s="133"/>
      <c r="D12" s="19"/>
      <c r="E12" s="19"/>
      <c r="F12" s="134"/>
      <c r="G12" s="76">
        <f>IFERROR(B12*D12*F12,"")</f>
        <v>0</v>
      </c>
      <c r="H12" s="182"/>
      <c r="I12" s="76">
        <f>G12</f>
        <v>0</v>
      </c>
    </row>
    <row r="13" spans="1:16" ht="15" thickBot="1">
      <c r="A13" s="7" t="s">
        <v>16</v>
      </c>
      <c r="B13" s="135"/>
      <c r="C13" s="135"/>
      <c r="D13" s="135"/>
      <c r="E13" s="135"/>
      <c r="F13" s="136"/>
      <c r="G13" s="27">
        <f>SUM(G14:G16)</f>
        <v>0</v>
      </c>
      <c r="H13" s="182"/>
      <c r="I13" s="27">
        <f>SUM(I14:I16)</f>
        <v>0</v>
      </c>
    </row>
    <row r="14" spans="1:16" ht="12.75" customHeight="1">
      <c r="A14" s="2"/>
      <c r="B14" s="137"/>
      <c r="C14" s="129"/>
      <c r="D14" s="129"/>
      <c r="E14" s="129"/>
      <c r="F14" s="130"/>
      <c r="G14" s="76">
        <f>IFERROR(B14*D14*F14,"")</f>
        <v>0</v>
      </c>
      <c r="H14" s="182"/>
      <c r="I14" s="76">
        <f>G14</f>
        <v>0</v>
      </c>
    </row>
    <row r="15" spans="1:16" ht="12.75" customHeight="1">
      <c r="A15" s="2"/>
      <c r="B15" s="137"/>
      <c r="C15" s="129"/>
      <c r="D15" s="129"/>
      <c r="E15" s="129"/>
      <c r="F15" s="130"/>
      <c r="G15" s="76">
        <f t="shared" ref="G15:G20" si="0">IFERROR(B15*D15*F15,"")</f>
        <v>0</v>
      </c>
      <c r="H15" s="182"/>
      <c r="I15" s="76">
        <f>G15</f>
        <v>0</v>
      </c>
    </row>
    <row r="16" spans="1:16" ht="13.5" customHeight="1" thickBot="1">
      <c r="A16" s="5"/>
      <c r="B16" s="138"/>
      <c r="C16" s="129"/>
      <c r="D16" s="139"/>
      <c r="E16" s="139"/>
      <c r="F16" s="140"/>
      <c r="G16" s="76">
        <f t="shared" si="0"/>
        <v>0</v>
      </c>
      <c r="H16" s="182"/>
      <c r="I16" s="76">
        <f>G16</f>
        <v>0</v>
      </c>
    </row>
    <row r="17" spans="1:9" ht="15" thickBot="1">
      <c r="A17" s="7" t="s">
        <v>9</v>
      </c>
      <c r="B17" s="141"/>
      <c r="C17" s="135"/>
      <c r="D17" s="135"/>
      <c r="E17" s="135"/>
      <c r="F17" s="136"/>
      <c r="G17" s="27">
        <f>SUM(G18:G20)</f>
        <v>0</v>
      </c>
      <c r="H17" s="182"/>
      <c r="I17" s="27">
        <f>SUM(I18:I20)</f>
        <v>0</v>
      </c>
    </row>
    <row r="18" spans="1:9" ht="12.75" customHeight="1">
      <c r="A18" s="3"/>
      <c r="B18" s="137"/>
      <c r="C18" s="129"/>
      <c r="D18" s="129"/>
      <c r="E18" s="129"/>
      <c r="F18" s="130"/>
      <c r="G18" s="76">
        <f>IFERROR(B18*D18*F18,"")</f>
        <v>0</v>
      </c>
      <c r="H18" s="182"/>
      <c r="I18" s="77">
        <f>G18</f>
        <v>0</v>
      </c>
    </row>
    <row r="19" spans="1:9" ht="12.75" customHeight="1">
      <c r="A19" s="3"/>
      <c r="B19" s="142"/>
      <c r="C19" s="142"/>
      <c r="D19" s="142"/>
      <c r="E19" s="142"/>
      <c r="F19" s="143"/>
      <c r="G19" s="76">
        <f t="shared" si="0"/>
        <v>0</v>
      </c>
      <c r="H19" s="182"/>
      <c r="I19" s="76">
        <f>G19</f>
        <v>0</v>
      </c>
    </row>
    <row r="20" spans="1:9" ht="13.5" customHeight="1" thickBot="1">
      <c r="A20" s="12"/>
      <c r="B20" s="133"/>
      <c r="C20" s="133"/>
      <c r="D20" s="133"/>
      <c r="E20" s="133"/>
      <c r="F20" s="144"/>
      <c r="G20" s="76">
        <f t="shared" si="0"/>
        <v>0</v>
      </c>
      <c r="H20" s="182"/>
      <c r="I20" s="76">
        <f>G20</f>
        <v>0</v>
      </c>
    </row>
    <row r="21" spans="1:9" ht="15" thickBot="1">
      <c r="A21" s="7" t="s">
        <v>10</v>
      </c>
      <c r="B21" s="135"/>
      <c r="C21" s="135"/>
      <c r="D21" s="135"/>
      <c r="E21" s="135"/>
      <c r="F21" s="136"/>
      <c r="G21" s="27">
        <f>SUM(G22:G24)</f>
        <v>0</v>
      </c>
      <c r="H21" s="182"/>
      <c r="I21" s="27">
        <f>SUM(I22:I24)</f>
        <v>0</v>
      </c>
    </row>
    <row r="22" spans="1:9" ht="12.75" customHeight="1">
      <c r="A22" s="10"/>
      <c r="B22" s="137"/>
      <c r="C22" s="129"/>
      <c r="D22" s="129"/>
      <c r="E22" s="129"/>
      <c r="F22" s="130"/>
      <c r="G22" s="76">
        <f>IFERROR(B22*D22*F22,"")</f>
        <v>0</v>
      </c>
      <c r="H22" s="182"/>
      <c r="I22" s="78">
        <f>G22</f>
        <v>0</v>
      </c>
    </row>
    <row r="23" spans="1:9" ht="12.75" customHeight="1">
      <c r="A23" s="6"/>
      <c r="B23" s="18"/>
      <c r="C23" s="18"/>
      <c r="D23" s="18"/>
      <c r="E23" s="18"/>
      <c r="F23" s="116"/>
      <c r="G23" s="118">
        <f t="shared" ref="G23:G32" si="1">IFERROR(B23*D23*F23,"")</f>
        <v>0</v>
      </c>
      <c r="H23" s="182"/>
      <c r="I23" s="79">
        <f>G23</f>
        <v>0</v>
      </c>
    </row>
    <row r="24" spans="1:9" ht="13.5" customHeight="1" thickBot="1">
      <c r="A24" s="4"/>
      <c r="B24" s="35"/>
      <c r="C24" s="35"/>
      <c r="D24" s="35"/>
      <c r="E24" s="35"/>
      <c r="F24" s="117"/>
      <c r="G24" s="118">
        <f t="shared" si="1"/>
        <v>0</v>
      </c>
      <c r="H24" s="182"/>
      <c r="I24" s="79">
        <f>G24</f>
        <v>0</v>
      </c>
    </row>
    <row r="25" spans="1:9" ht="15" thickBot="1">
      <c r="A25" s="7" t="s">
        <v>11</v>
      </c>
      <c r="B25" s="135"/>
      <c r="C25" s="135"/>
      <c r="D25" s="135"/>
      <c r="E25" s="135"/>
      <c r="F25" s="136"/>
      <c r="G25" s="27">
        <f>SUM(G26:G28)</f>
        <v>0</v>
      </c>
      <c r="H25" s="182"/>
      <c r="I25" s="27">
        <f>SUM(I26:I28)</f>
        <v>0</v>
      </c>
    </row>
    <row r="26" spans="1:9" ht="12.75" customHeight="1">
      <c r="A26" s="6"/>
      <c r="B26" s="137"/>
      <c r="C26" s="129"/>
      <c r="D26" s="129"/>
      <c r="E26" s="129"/>
      <c r="F26" s="130"/>
      <c r="G26" s="28">
        <f t="shared" si="1"/>
        <v>0</v>
      </c>
      <c r="H26" s="182"/>
      <c r="I26" s="80">
        <f>G26</f>
        <v>0</v>
      </c>
    </row>
    <row r="27" spans="1:9" ht="12.75" customHeight="1">
      <c r="A27" s="6"/>
      <c r="B27" s="18"/>
      <c r="C27" s="18"/>
      <c r="D27" s="18"/>
      <c r="E27" s="18"/>
      <c r="F27" s="116"/>
      <c r="G27" s="28"/>
      <c r="H27" s="182"/>
      <c r="I27" s="80"/>
    </row>
    <row r="28" spans="1:9" ht="13.5" customHeight="1" thickBot="1">
      <c r="A28" s="6"/>
      <c r="B28" s="18"/>
      <c r="C28" s="18"/>
      <c r="D28" s="18"/>
      <c r="E28" s="18"/>
      <c r="F28" s="116"/>
      <c r="G28" s="28">
        <f t="shared" si="1"/>
        <v>0</v>
      </c>
      <c r="H28" s="182"/>
      <c r="I28" s="80">
        <f>G28</f>
        <v>0</v>
      </c>
    </row>
    <row r="29" spans="1:9" ht="15" thickBot="1">
      <c r="A29" s="7" t="s">
        <v>12</v>
      </c>
      <c r="B29" s="135"/>
      <c r="C29" s="135"/>
      <c r="D29" s="135"/>
      <c r="E29" s="135"/>
      <c r="F29" s="136"/>
      <c r="G29" s="27">
        <f>SUM(G30:G32)</f>
        <v>0</v>
      </c>
      <c r="H29" s="182"/>
      <c r="I29" s="27">
        <f>SUM(I30:I32)</f>
        <v>0</v>
      </c>
    </row>
    <row r="30" spans="1:9" ht="12.75" customHeight="1">
      <c r="A30" s="10"/>
      <c r="B30" s="137"/>
      <c r="C30" s="129"/>
      <c r="D30" s="129"/>
      <c r="E30" s="129"/>
      <c r="F30" s="130"/>
      <c r="G30" s="76">
        <f t="shared" si="1"/>
        <v>0</v>
      </c>
      <c r="H30" s="182"/>
      <c r="I30" s="78">
        <f>G30</f>
        <v>0</v>
      </c>
    </row>
    <row r="31" spans="1:9" ht="12.75" customHeight="1">
      <c r="A31" s="6"/>
      <c r="B31" s="18"/>
      <c r="C31" s="18"/>
      <c r="D31" s="18"/>
      <c r="E31" s="18"/>
      <c r="F31" s="116"/>
      <c r="G31" s="118">
        <f t="shared" si="1"/>
        <v>0</v>
      </c>
      <c r="H31" s="182"/>
      <c r="I31" s="79">
        <f>G31</f>
        <v>0</v>
      </c>
    </row>
    <row r="32" spans="1:9" ht="13.5" customHeight="1" thickBot="1">
      <c r="A32" s="9"/>
      <c r="B32" s="19"/>
      <c r="C32" s="19"/>
      <c r="D32" s="18"/>
      <c r="E32" s="18"/>
      <c r="F32" s="120"/>
      <c r="G32" s="121">
        <f t="shared" si="1"/>
        <v>0</v>
      </c>
      <c r="H32" s="182"/>
      <c r="I32" s="81">
        <f>G32</f>
        <v>0</v>
      </c>
    </row>
    <row r="33" spans="1:9" s="37" customFormat="1" ht="18.600000000000001" thickBot="1">
      <c r="A33" s="38" t="s">
        <v>8</v>
      </c>
      <c r="B33" s="145"/>
      <c r="C33" s="145"/>
      <c r="D33" s="145"/>
      <c r="E33" s="145"/>
      <c r="F33" s="146"/>
      <c r="G33" s="82">
        <f>G29+G25+G21+G17+G13+G8</f>
        <v>0</v>
      </c>
      <c r="H33" s="182"/>
      <c r="I33" s="82">
        <f>I29+I25+I21+I17+I13+I8</f>
        <v>0</v>
      </c>
    </row>
    <row r="34" spans="1:9" ht="15" thickBot="1">
      <c r="A34" s="7" t="s">
        <v>2</v>
      </c>
      <c r="B34" s="195"/>
      <c r="C34" s="196"/>
      <c r="D34" s="196"/>
      <c r="E34" s="196"/>
      <c r="F34" s="197"/>
      <c r="G34" s="27">
        <f>IFERROR(SUM(G35),"-")</f>
        <v>0</v>
      </c>
      <c r="H34" s="182"/>
      <c r="I34" s="27">
        <f>SUM(I35)</f>
        <v>0</v>
      </c>
    </row>
    <row r="35" spans="1:9" ht="13.8" thickBot="1">
      <c r="A35" s="11" t="s">
        <v>19</v>
      </c>
      <c r="B35" s="22" t="s">
        <v>13</v>
      </c>
      <c r="C35" s="198"/>
      <c r="D35" s="199"/>
      <c r="E35" s="199"/>
      <c r="F35" s="79">
        <f>IFERROR(G33,"-")</f>
        <v>0</v>
      </c>
      <c r="G35" s="83" t="str">
        <f>IFERROR(B35*F35,"-")</f>
        <v>-</v>
      </c>
      <c r="H35" s="182"/>
      <c r="I35" s="83" t="str">
        <f>G35</f>
        <v>-</v>
      </c>
    </row>
    <row r="36" spans="1:9" ht="50.25" customHeight="1" thickBot="1">
      <c r="A36" s="47" t="s">
        <v>51</v>
      </c>
      <c r="B36" s="145"/>
      <c r="C36" s="145"/>
      <c r="D36" s="49" t="str">
        <f>IFERROR(G36/I40,"-")</f>
        <v>-</v>
      </c>
      <c r="E36" s="147" t="s">
        <v>22</v>
      </c>
      <c r="F36" s="148"/>
      <c r="G36" s="82">
        <f>G29+G25+G21+G17+G13+G8+G34</f>
        <v>0</v>
      </c>
      <c r="H36" s="74"/>
      <c r="I36" s="82">
        <f>I29+I25+I21+I17+I13+I8+I34</f>
        <v>0</v>
      </c>
    </row>
    <row r="37" spans="1:9" ht="15" thickBot="1">
      <c r="A37" s="7" t="s">
        <v>25</v>
      </c>
      <c r="B37" s="135"/>
      <c r="C37" s="135"/>
      <c r="D37" s="149"/>
      <c r="E37" s="135"/>
      <c r="F37" s="136"/>
      <c r="G37" s="27"/>
      <c r="H37" s="27">
        <f>SUM(SUM(H38:H39))</f>
        <v>0</v>
      </c>
      <c r="I37" s="27">
        <f>SUM(SUM(I38:I39))</f>
        <v>0</v>
      </c>
    </row>
    <row r="38" spans="1:9">
      <c r="A38" s="6" t="s">
        <v>5</v>
      </c>
      <c r="B38" s="18">
        <v>1</v>
      </c>
      <c r="C38" s="18" t="s">
        <v>1</v>
      </c>
      <c r="D38" s="51" t="str">
        <f>IFERROR(F38/I40, "-")</f>
        <v>-</v>
      </c>
      <c r="E38" s="150" t="s">
        <v>22</v>
      </c>
      <c r="F38" s="63"/>
      <c r="G38" s="85"/>
      <c r="H38" s="28">
        <f>F38</f>
        <v>0</v>
      </c>
      <c r="I38" s="28">
        <f>H38</f>
        <v>0</v>
      </c>
    </row>
    <row r="39" spans="1:9" ht="13.8" thickBot="1">
      <c r="A39" s="6" t="s">
        <v>6</v>
      </c>
      <c r="B39" s="18">
        <v>1</v>
      </c>
      <c r="C39" s="18" t="s">
        <v>1</v>
      </c>
      <c r="D39" s="122" t="str">
        <f>IFERROR(F39/I40,"-")</f>
        <v>-</v>
      </c>
      <c r="E39" s="150" t="s">
        <v>22</v>
      </c>
      <c r="F39" s="63"/>
      <c r="G39" s="85"/>
      <c r="H39" s="28">
        <f>F39</f>
        <v>0</v>
      </c>
      <c r="I39" s="28">
        <f>H39</f>
        <v>0</v>
      </c>
    </row>
    <row r="40" spans="1:9" ht="18.600000000000001" thickBot="1">
      <c r="A40" s="42" t="s">
        <v>56</v>
      </c>
      <c r="B40" s="43"/>
      <c r="C40" s="43"/>
      <c r="D40" s="43"/>
      <c r="E40" s="43"/>
      <c r="F40" s="71"/>
      <c r="G40" s="44">
        <f>SUM(G8+G13+G17+G21+G29+G34+G25)</f>
        <v>0</v>
      </c>
      <c r="H40" s="44">
        <f>SUM(H37)</f>
        <v>0</v>
      </c>
      <c r="I40" s="44">
        <f>SUM(I8+I13+I17+I21+I29+I34+I37+I25)</f>
        <v>0</v>
      </c>
    </row>
    <row r="43" spans="1:9" ht="21">
      <c r="A43" s="40" t="s">
        <v>17</v>
      </c>
    </row>
    <row r="45" spans="1:9" ht="17.399999999999999">
      <c r="A45" s="183" t="s">
        <v>23</v>
      </c>
      <c r="B45" s="183"/>
      <c r="C45" s="183"/>
      <c r="D45" s="183"/>
      <c r="E45" s="183"/>
      <c r="F45" s="183"/>
      <c r="G45" s="183"/>
      <c r="H45" s="183"/>
      <c r="I45" s="183"/>
    </row>
  </sheetData>
  <sheetProtection insertColumns="0" insertRows="0" insertHyperlinks="0" deleteColumns="0" deleteRows="0"/>
  <mergeCells count="6">
    <mergeCell ref="H8:H35"/>
    <mergeCell ref="A45:I45"/>
    <mergeCell ref="B4:F4"/>
    <mergeCell ref="B34:F34"/>
    <mergeCell ref="C35:E35"/>
    <mergeCell ref="B5:F5"/>
  </mergeCells>
  <printOptions horizontalCentered="1"/>
  <pageMargins left="0.51181102362204722" right="0.51181102362204722" top="1.1811023622047245" bottom="0.74803149606299213" header="0.70866141732283472" footer="0.31496062992125984"/>
  <pageSetup scale="7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8B7EC-7ECA-4DB4-B2D5-B45A46C3B0C4}">
  <sheetPr>
    <pageSetUpPr fitToPage="1"/>
  </sheetPr>
  <dimension ref="A1:P45"/>
  <sheetViews>
    <sheetView showGridLines="0" topLeftCell="A13" zoomScale="80" zoomScaleNormal="80" workbookViewId="0">
      <selection activeCell="D40" sqref="D40"/>
    </sheetView>
  </sheetViews>
  <sheetFormatPr baseColWidth="10" defaultColWidth="9.33203125" defaultRowHeight="13.2"/>
  <cols>
    <col min="1" max="1" width="79.33203125" bestFit="1" customWidth="1"/>
    <col min="2" max="2" width="12.6640625" customWidth="1"/>
    <col min="3" max="3" width="10.33203125" customWidth="1"/>
    <col min="4" max="4" width="14.5546875" customWidth="1"/>
    <col min="5" max="5" width="11.33203125" customWidth="1"/>
    <col min="6" max="6" width="18.5546875" style="69" customWidth="1"/>
    <col min="7" max="7" width="26.44140625" style="69" customWidth="1"/>
    <col min="8" max="8" width="18.6640625" customWidth="1"/>
    <col min="9" max="9" width="18.6640625" style="69" customWidth="1"/>
  </cols>
  <sheetData>
    <row r="1" spans="1:16" ht="15.6">
      <c r="A1" s="48" t="s">
        <v>74</v>
      </c>
      <c r="B1" s="88"/>
      <c r="C1" s="88"/>
      <c r="D1" s="88"/>
      <c r="E1" s="88"/>
      <c r="F1" s="89"/>
      <c r="G1" s="89"/>
      <c r="H1" s="88"/>
      <c r="I1" s="89"/>
    </row>
    <row r="2" spans="1:16" ht="21">
      <c r="A2" s="41" t="s">
        <v>73</v>
      </c>
    </row>
    <row r="3" spans="1:16" ht="15.6">
      <c r="A3" s="87" t="s">
        <v>27</v>
      </c>
      <c r="B3" s="90"/>
      <c r="D3" s="69"/>
      <c r="E3" s="69"/>
      <c r="F3"/>
      <c r="H3" s="86"/>
      <c r="I3"/>
      <c r="M3" s="69"/>
      <c r="N3" s="69"/>
      <c r="P3" s="69"/>
    </row>
    <row r="4" spans="1:16" ht="15.6">
      <c r="A4" s="87" t="s">
        <v>28</v>
      </c>
      <c r="B4" s="191"/>
      <c r="C4" s="192"/>
      <c r="D4" s="192"/>
      <c r="E4" s="192"/>
      <c r="F4" s="193"/>
      <c r="G4" s="91"/>
      <c r="H4" s="86"/>
      <c r="I4"/>
      <c r="M4" s="69"/>
      <c r="N4" s="69"/>
      <c r="P4" s="69"/>
    </row>
    <row r="5" spans="1:16" ht="15.6">
      <c r="A5" s="87" t="s">
        <v>75</v>
      </c>
      <c r="B5" s="191"/>
      <c r="C5" s="192"/>
      <c r="D5" s="192"/>
      <c r="E5" s="192"/>
      <c r="F5" s="193"/>
    </row>
    <row r="6" spans="1:16" ht="13.8" thickBot="1"/>
    <row r="7" spans="1:16" ht="96" customHeight="1" thickBot="1">
      <c r="A7" s="8" t="s">
        <v>0</v>
      </c>
      <c r="B7" s="30" t="s">
        <v>26</v>
      </c>
      <c r="C7" s="29" t="s">
        <v>21</v>
      </c>
      <c r="D7" s="29" t="s">
        <v>4</v>
      </c>
      <c r="E7" s="29" t="s">
        <v>15</v>
      </c>
      <c r="F7" s="70" t="s">
        <v>14</v>
      </c>
      <c r="G7" s="72" t="s">
        <v>57</v>
      </c>
      <c r="H7" s="26" t="s">
        <v>7</v>
      </c>
      <c r="I7" s="73" t="s">
        <v>3</v>
      </c>
    </row>
    <row r="8" spans="1:16" ht="49.8" customHeight="1" thickBot="1">
      <c r="A8" s="36" t="s">
        <v>18</v>
      </c>
      <c r="B8" s="1"/>
      <c r="C8" s="1"/>
      <c r="D8" s="1"/>
      <c r="E8" s="1"/>
      <c r="F8" s="52"/>
      <c r="G8" s="75">
        <f>SUM(G9:G12)</f>
        <v>0</v>
      </c>
      <c r="H8" s="181" t="s">
        <v>20</v>
      </c>
      <c r="I8" s="75">
        <f>SUM(I9:I12)</f>
        <v>0</v>
      </c>
    </row>
    <row r="9" spans="1:16" ht="12.75" customHeight="1">
      <c r="A9" s="2"/>
      <c r="B9" s="33"/>
      <c r="C9" s="23"/>
      <c r="D9" s="23"/>
      <c r="E9" s="23"/>
      <c r="F9" s="53"/>
      <c r="G9" s="76">
        <f>IFERROR(B9*D9*F9,"")</f>
        <v>0</v>
      </c>
      <c r="H9" s="182"/>
      <c r="I9" s="76">
        <f>G9</f>
        <v>0</v>
      </c>
    </row>
    <row r="10" spans="1:16" ht="12.75" customHeight="1">
      <c r="A10" s="3"/>
      <c r="B10" s="33"/>
      <c r="C10" s="23"/>
      <c r="D10" s="24"/>
      <c r="E10" s="24"/>
      <c r="F10" s="54"/>
      <c r="G10" s="76">
        <f>IFERROR(B10*D10*F10,"")</f>
        <v>0</v>
      </c>
      <c r="H10" s="182"/>
      <c r="I10" s="76">
        <f>G10</f>
        <v>0</v>
      </c>
    </row>
    <row r="11" spans="1:16" ht="12.75" customHeight="1">
      <c r="A11" s="3"/>
      <c r="B11" s="33"/>
      <c r="C11" s="23"/>
      <c r="D11" s="24"/>
      <c r="E11" s="24"/>
      <c r="F11" s="54"/>
      <c r="G11" s="76">
        <f>IFERROR(B11*D11*F11,"")</f>
        <v>0</v>
      </c>
      <c r="H11" s="182"/>
      <c r="I11" s="76">
        <f>G11</f>
        <v>0</v>
      </c>
    </row>
    <row r="12" spans="1:16" ht="13.5" customHeight="1" thickBot="1">
      <c r="A12" s="4"/>
      <c r="B12" s="33"/>
      <c r="C12" s="16"/>
      <c r="D12" s="21"/>
      <c r="E12" s="21"/>
      <c r="F12" s="55"/>
      <c r="G12" s="76">
        <f>IFERROR(B12*D12*F12,"")</f>
        <v>0</v>
      </c>
      <c r="H12" s="182"/>
      <c r="I12" s="76">
        <f>G12</f>
        <v>0</v>
      </c>
    </row>
    <row r="13" spans="1:16" ht="15" thickBot="1">
      <c r="A13" s="7" t="s">
        <v>16</v>
      </c>
      <c r="B13" s="110"/>
      <c r="C13" s="110"/>
      <c r="D13" s="110"/>
      <c r="E13" s="110"/>
      <c r="F13" s="56"/>
      <c r="G13" s="27">
        <f>SUM(G14:G16)</f>
        <v>0</v>
      </c>
      <c r="H13" s="182"/>
      <c r="I13" s="27">
        <f>SUM(I14:I16)</f>
        <v>0</v>
      </c>
    </row>
    <row r="14" spans="1:16" ht="12.75" customHeight="1">
      <c r="A14" s="2"/>
      <c r="B14" s="31"/>
      <c r="C14" s="23"/>
      <c r="D14" s="23"/>
      <c r="E14" s="23"/>
      <c r="F14" s="53"/>
      <c r="G14" s="76">
        <f>IFERROR(B14*D14*F14,"")</f>
        <v>0</v>
      </c>
      <c r="H14" s="182"/>
      <c r="I14" s="76">
        <f>G14</f>
        <v>0</v>
      </c>
    </row>
    <row r="15" spans="1:16" ht="12.75" customHeight="1">
      <c r="A15" s="2"/>
      <c r="B15" s="31"/>
      <c r="C15" s="23"/>
      <c r="D15" s="23"/>
      <c r="E15" s="23"/>
      <c r="F15" s="53"/>
      <c r="G15" s="76">
        <f t="shared" ref="G15:G20" si="0">IFERROR(B15*D15*F15,"")</f>
        <v>0</v>
      </c>
      <c r="H15" s="182"/>
      <c r="I15" s="76">
        <f>G15</f>
        <v>0</v>
      </c>
    </row>
    <row r="16" spans="1:16" ht="13.5" customHeight="1" thickBot="1">
      <c r="A16" s="5"/>
      <c r="B16" s="32"/>
      <c r="C16" s="23"/>
      <c r="D16" s="25"/>
      <c r="E16" s="25"/>
      <c r="F16" s="57"/>
      <c r="G16" s="76">
        <f t="shared" si="0"/>
        <v>0</v>
      </c>
      <c r="H16" s="182"/>
      <c r="I16" s="76">
        <f>G16</f>
        <v>0</v>
      </c>
    </row>
    <row r="17" spans="1:9" ht="15" thickBot="1">
      <c r="A17" s="7" t="s">
        <v>9</v>
      </c>
      <c r="B17" s="111"/>
      <c r="C17" s="110"/>
      <c r="D17" s="110"/>
      <c r="E17" s="110"/>
      <c r="F17" s="56"/>
      <c r="G17" s="27">
        <f>SUM(G18:G20)</f>
        <v>0</v>
      </c>
      <c r="H17" s="182"/>
      <c r="I17" s="27">
        <f>SUM(I18:I20)</f>
        <v>0</v>
      </c>
    </row>
    <row r="18" spans="1:9" ht="12.75" customHeight="1">
      <c r="A18" s="3"/>
      <c r="B18" s="31"/>
      <c r="C18" s="23"/>
      <c r="D18" s="23"/>
      <c r="E18" s="23"/>
      <c r="F18" s="53"/>
      <c r="G18" s="76">
        <f>IFERROR(B18*D18*F18,"")</f>
        <v>0</v>
      </c>
      <c r="H18" s="182"/>
      <c r="I18" s="77">
        <f>G18</f>
        <v>0</v>
      </c>
    </row>
    <row r="19" spans="1:9" ht="12.75" customHeight="1">
      <c r="A19" s="3"/>
      <c r="B19" s="34"/>
      <c r="C19" s="34"/>
      <c r="D19" s="34"/>
      <c r="E19" s="34"/>
      <c r="F19" s="112"/>
      <c r="G19" s="118">
        <f t="shared" si="0"/>
        <v>0</v>
      </c>
      <c r="H19" s="182"/>
      <c r="I19" s="76">
        <f>G19</f>
        <v>0</v>
      </c>
    </row>
    <row r="20" spans="1:9" ht="13.5" customHeight="1" thickBot="1">
      <c r="A20" s="12"/>
      <c r="B20" s="16"/>
      <c r="C20" s="16"/>
      <c r="D20" s="16"/>
      <c r="E20" s="16"/>
      <c r="F20" s="113"/>
      <c r="G20" s="118">
        <f t="shared" si="0"/>
        <v>0</v>
      </c>
      <c r="H20" s="182"/>
      <c r="I20" s="76">
        <f>G20</f>
        <v>0</v>
      </c>
    </row>
    <row r="21" spans="1:9" ht="15" thickBot="1">
      <c r="A21" s="7" t="s">
        <v>10</v>
      </c>
      <c r="B21" s="110"/>
      <c r="C21" s="110"/>
      <c r="D21" s="110"/>
      <c r="E21" s="110"/>
      <c r="F21" s="56"/>
      <c r="G21" s="27">
        <f>SUM(G22:G24)</f>
        <v>0</v>
      </c>
      <c r="H21" s="182"/>
      <c r="I21" s="27">
        <f>SUM(I22:I24)</f>
        <v>0</v>
      </c>
    </row>
    <row r="22" spans="1:9" ht="12.75" customHeight="1">
      <c r="A22" s="10"/>
      <c r="B22" s="31"/>
      <c r="C22" s="23"/>
      <c r="D22" s="23"/>
      <c r="E22" s="23"/>
      <c r="F22" s="53"/>
      <c r="G22" s="76">
        <f>IFERROR(B22*D22*F22,"")</f>
        <v>0</v>
      </c>
      <c r="H22" s="182"/>
      <c r="I22" s="78">
        <f>G22</f>
        <v>0</v>
      </c>
    </row>
    <row r="23" spans="1:9" ht="12.75" customHeight="1">
      <c r="A23" s="6"/>
      <c r="B23" s="18"/>
      <c r="C23" s="18"/>
      <c r="D23" s="18"/>
      <c r="E23" s="18"/>
      <c r="F23" s="116"/>
      <c r="G23" s="118">
        <f t="shared" ref="G23:G32" si="1">IFERROR(B23*D23*F23,"")</f>
        <v>0</v>
      </c>
      <c r="H23" s="182"/>
      <c r="I23" s="79">
        <f>G23</f>
        <v>0</v>
      </c>
    </row>
    <row r="24" spans="1:9" ht="13.5" customHeight="1" thickBot="1">
      <c r="A24" s="4"/>
      <c r="B24" s="35"/>
      <c r="C24" s="35"/>
      <c r="D24" s="35"/>
      <c r="E24" s="35"/>
      <c r="F24" s="117"/>
      <c r="G24" s="118">
        <f t="shared" si="1"/>
        <v>0</v>
      </c>
      <c r="H24" s="182"/>
      <c r="I24" s="79">
        <f>G24</f>
        <v>0</v>
      </c>
    </row>
    <row r="25" spans="1:9" ht="15" thickBot="1">
      <c r="A25" s="7" t="s">
        <v>11</v>
      </c>
      <c r="B25" s="110"/>
      <c r="C25" s="110"/>
      <c r="D25" s="110"/>
      <c r="E25" s="110"/>
      <c r="F25" s="56"/>
      <c r="G25" s="27">
        <f>SUM(G26:G28)</f>
        <v>0</v>
      </c>
      <c r="H25" s="182"/>
      <c r="I25" s="27">
        <f>SUM(I26:I28)</f>
        <v>0</v>
      </c>
    </row>
    <row r="26" spans="1:9" ht="12.75" customHeight="1">
      <c r="A26" s="6"/>
      <c r="B26" s="31"/>
      <c r="C26" s="23"/>
      <c r="D26" s="23"/>
      <c r="E26" s="23"/>
      <c r="F26" s="53"/>
      <c r="G26" s="28">
        <f t="shared" si="1"/>
        <v>0</v>
      </c>
      <c r="H26" s="182"/>
      <c r="I26" s="80">
        <f>G26</f>
        <v>0</v>
      </c>
    </row>
    <row r="27" spans="1:9" ht="12.75" customHeight="1">
      <c r="A27" s="6"/>
      <c r="B27" s="20"/>
      <c r="C27" s="20"/>
      <c r="D27" s="20"/>
      <c r="E27" s="20"/>
      <c r="F27" s="119"/>
      <c r="G27" s="28"/>
      <c r="H27" s="182"/>
      <c r="I27" s="80"/>
    </row>
    <row r="28" spans="1:9" ht="13.5" customHeight="1" thickBot="1">
      <c r="A28" s="6"/>
      <c r="B28" s="20"/>
      <c r="C28" s="20"/>
      <c r="D28" s="20"/>
      <c r="E28" s="20"/>
      <c r="F28" s="119"/>
      <c r="G28" s="28">
        <f t="shared" si="1"/>
        <v>0</v>
      </c>
      <c r="H28" s="182"/>
      <c r="I28" s="80">
        <f>G28</f>
        <v>0</v>
      </c>
    </row>
    <row r="29" spans="1:9" ht="15" thickBot="1">
      <c r="A29" s="7" t="s">
        <v>12</v>
      </c>
      <c r="B29" s="110"/>
      <c r="C29" s="110"/>
      <c r="D29" s="110"/>
      <c r="E29" s="110"/>
      <c r="F29" s="56"/>
      <c r="G29" s="27">
        <f>SUM(G30:G32)</f>
        <v>0</v>
      </c>
      <c r="H29" s="182"/>
      <c r="I29" s="27">
        <f>SUM(I30:I32)</f>
        <v>0</v>
      </c>
    </row>
    <row r="30" spans="1:9" ht="12.75" customHeight="1">
      <c r="A30" s="10"/>
      <c r="B30" s="31"/>
      <c r="C30" s="23"/>
      <c r="D30" s="23"/>
      <c r="E30" s="23"/>
      <c r="F30" s="53"/>
      <c r="G30" s="76">
        <f t="shared" si="1"/>
        <v>0</v>
      </c>
      <c r="H30" s="182"/>
      <c r="I30" s="78">
        <f>G30</f>
        <v>0</v>
      </c>
    </row>
    <row r="31" spans="1:9" ht="12.75" customHeight="1">
      <c r="A31" s="6"/>
      <c r="B31" s="20"/>
      <c r="C31" s="20"/>
      <c r="D31" s="20"/>
      <c r="E31" s="20"/>
      <c r="F31" s="119"/>
      <c r="G31" s="118">
        <f t="shared" si="1"/>
        <v>0</v>
      </c>
      <c r="H31" s="182"/>
      <c r="I31" s="79">
        <f>G31</f>
        <v>0</v>
      </c>
    </row>
    <row r="32" spans="1:9" ht="13.5" customHeight="1" thickBot="1">
      <c r="A32" s="9"/>
      <c r="B32" s="19"/>
      <c r="C32" s="19"/>
      <c r="D32" s="20"/>
      <c r="E32" s="20"/>
      <c r="F32" s="120"/>
      <c r="G32" s="121">
        <f t="shared" si="1"/>
        <v>0</v>
      </c>
      <c r="H32" s="182"/>
      <c r="I32" s="81">
        <f>G32</f>
        <v>0</v>
      </c>
    </row>
    <row r="33" spans="1:9" s="37" customFormat="1" ht="18.600000000000001" thickBot="1">
      <c r="A33" s="38" t="s">
        <v>8</v>
      </c>
      <c r="B33" s="39"/>
      <c r="C33" s="39"/>
      <c r="D33" s="39"/>
      <c r="E33" s="39"/>
      <c r="F33" s="67"/>
      <c r="G33" s="82">
        <f>G29+G25+G21+G17+G13+G8</f>
        <v>0</v>
      </c>
      <c r="H33" s="182"/>
      <c r="I33" s="82">
        <f>I29+I25+I21+I17+I13+I8</f>
        <v>0</v>
      </c>
    </row>
    <row r="34" spans="1:9" ht="15" thickBot="1">
      <c r="A34" s="7" t="s">
        <v>2</v>
      </c>
      <c r="B34" s="200"/>
      <c r="C34" s="185"/>
      <c r="D34" s="185"/>
      <c r="E34" s="185"/>
      <c r="F34" s="186"/>
      <c r="G34" s="27">
        <f>IFERROR(SUM(G35),"-")</f>
        <v>0</v>
      </c>
      <c r="H34" s="182"/>
      <c r="I34" s="27">
        <f>SUM(I35)</f>
        <v>0</v>
      </c>
    </row>
    <row r="35" spans="1:9" ht="13.8" thickBot="1">
      <c r="A35" s="11" t="s">
        <v>19</v>
      </c>
      <c r="B35" s="22" t="s">
        <v>13</v>
      </c>
      <c r="C35" s="198"/>
      <c r="D35" s="199"/>
      <c r="E35" s="199"/>
      <c r="F35" s="79">
        <f>IFERROR(G33,"-")</f>
        <v>0</v>
      </c>
      <c r="G35" s="83" t="str">
        <f>IFERROR(B35*F35,"-")</f>
        <v>-</v>
      </c>
      <c r="H35" s="182"/>
      <c r="I35" s="83" t="str">
        <f>G35</f>
        <v>-</v>
      </c>
    </row>
    <row r="36" spans="1:9" ht="50.25" customHeight="1" thickBot="1">
      <c r="A36" s="47" t="s">
        <v>51</v>
      </c>
      <c r="B36" s="39"/>
      <c r="C36" s="39"/>
      <c r="D36" s="49" t="str">
        <f>IFERROR(G36/I40,"-")</f>
        <v>-</v>
      </c>
      <c r="E36" s="46" t="s">
        <v>22</v>
      </c>
      <c r="F36" s="68"/>
      <c r="G36" s="82">
        <f>G29+G25+G21+G17+G13+G8+G34</f>
        <v>0</v>
      </c>
      <c r="H36" s="74"/>
      <c r="I36" s="82">
        <f>I29+I25+I21+I17+I13+I8+I34</f>
        <v>0</v>
      </c>
    </row>
    <row r="37" spans="1:9" ht="15" thickBot="1">
      <c r="A37" s="7" t="s">
        <v>25</v>
      </c>
      <c r="B37" s="93"/>
      <c r="C37" s="93"/>
      <c r="D37" s="50"/>
      <c r="E37" s="93"/>
      <c r="F37" s="56"/>
      <c r="G37" s="27"/>
      <c r="H37" s="27">
        <f>SUM(SUM(H38:H39))</f>
        <v>0</v>
      </c>
      <c r="I37" s="27">
        <f>SUM(SUM(I38:I39))</f>
        <v>0</v>
      </c>
    </row>
    <row r="38" spans="1:9">
      <c r="A38" s="6" t="s">
        <v>5</v>
      </c>
      <c r="B38" s="20">
        <v>1</v>
      </c>
      <c r="C38" s="20" t="s">
        <v>1</v>
      </c>
      <c r="D38" s="51" t="str">
        <f>IFERROR(F38/I40, "-")</f>
        <v>-</v>
      </c>
      <c r="E38" s="45" t="s">
        <v>22</v>
      </c>
      <c r="F38" s="65"/>
      <c r="G38" s="85"/>
      <c r="H38" s="28">
        <f>F38</f>
        <v>0</v>
      </c>
      <c r="I38" s="28">
        <f>H38</f>
        <v>0</v>
      </c>
    </row>
    <row r="39" spans="1:9" ht="13.8" thickBot="1">
      <c r="A39" s="6" t="s">
        <v>6</v>
      </c>
      <c r="B39" s="20">
        <v>1</v>
      </c>
      <c r="C39" s="20" t="s">
        <v>1</v>
      </c>
      <c r="D39" s="122" t="str">
        <f>IFERROR(F39/I40,"-")</f>
        <v>-</v>
      </c>
      <c r="E39" s="45" t="s">
        <v>22</v>
      </c>
      <c r="F39" s="65"/>
      <c r="G39" s="85"/>
      <c r="H39" s="28">
        <f>F39</f>
        <v>0</v>
      </c>
      <c r="I39" s="28">
        <f>H39</f>
        <v>0</v>
      </c>
    </row>
    <row r="40" spans="1:9" ht="18.600000000000001" thickBot="1">
      <c r="A40" s="42" t="s">
        <v>56</v>
      </c>
      <c r="B40" s="43"/>
      <c r="C40" s="43"/>
      <c r="D40" s="43"/>
      <c r="E40" s="43"/>
      <c r="F40" s="71"/>
      <c r="G40" s="44">
        <f>SUM(G8+G13+G17+G21+G29+G34+G25)</f>
        <v>0</v>
      </c>
      <c r="H40" s="44">
        <f>SUM(H37)</f>
        <v>0</v>
      </c>
      <c r="I40" s="44">
        <f>SUM(I8+I13+I17+I21+I29+I34+I37+I25)</f>
        <v>0</v>
      </c>
    </row>
    <row r="43" spans="1:9" ht="21">
      <c r="A43" s="40" t="s">
        <v>17</v>
      </c>
    </row>
    <row r="45" spans="1:9" ht="17.399999999999999">
      <c r="A45" s="183" t="s">
        <v>23</v>
      </c>
      <c r="B45" s="183"/>
      <c r="C45" s="183"/>
      <c r="D45" s="183"/>
      <c r="E45" s="183"/>
      <c r="F45" s="183"/>
      <c r="G45" s="183"/>
      <c r="H45" s="183"/>
      <c r="I45" s="183"/>
    </row>
  </sheetData>
  <mergeCells count="6">
    <mergeCell ref="B4:F4"/>
    <mergeCell ref="H8:H35"/>
    <mergeCell ref="B34:F34"/>
    <mergeCell ref="C35:E35"/>
    <mergeCell ref="A45:I45"/>
    <mergeCell ref="B5:F5"/>
  </mergeCells>
  <printOptions horizontalCentered="1"/>
  <pageMargins left="0.51181102362204722" right="0.51181102362204722" top="1.1811023622047245" bottom="0.74803149606299213" header="0.70866141732283472" footer="0.31496062992125984"/>
  <pageSetup scale="7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C4161-4FF3-4F8F-A275-A04CF811BE0B}">
  <sheetPr>
    <pageSetUpPr fitToPage="1"/>
  </sheetPr>
  <dimension ref="A1:P45"/>
  <sheetViews>
    <sheetView showGridLines="0" topLeftCell="A13" zoomScale="80" zoomScaleNormal="80" workbookViewId="0">
      <selection activeCell="D39" sqref="D39"/>
    </sheetView>
  </sheetViews>
  <sheetFormatPr baseColWidth="10" defaultColWidth="9.33203125" defaultRowHeight="13.2"/>
  <cols>
    <col min="1" max="1" width="79.33203125" bestFit="1" customWidth="1"/>
    <col min="2" max="2" width="12.6640625" customWidth="1"/>
    <col min="3" max="3" width="10.33203125" customWidth="1"/>
    <col min="4" max="4" width="14.5546875" customWidth="1"/>
    <col min="5" max="5" width="11.33203125" customWidth="1"/>
    <col min="6" max="6" width="18.5546875" style="69" customWidth="1"/>
    <col min="7" max="7" width="26.44140625" style="69" customWidth="1"/>
    <col min="8" max="8" width="18.6640625" customWidth="1"/>
    <col min="9" max="9" width="18.6640625" style="69" customWidth="1"/>
  </cols>
  <sheetData>
    <row r="1" spans="1:16" ht="15.6">
      <c r="A1" s="48" t="s">
        <v>74</v>
      </c>
      <c r="B1" s="88"/>
      <c r="C1" s="88"/>
      <c r="D1" s="88"/>
      <c r="E1" s="88"/>
      <c r="F1" s="89"/>
      <c r="G1" s="89"/>
      <c r="H1" s="88"/>
      <c r="I1" s="89"/>
    </row>
    <row r="2" spans="1:16" ht="21">
      <c r="A2" s="41" t="s">
        <v>73</v>
      </c>
    </row>
    <row r="3" spans="1:16" ht="15.6">
      <c r="A3" s="87" t="s">
        <v>27</v>
      </c>
      <c r="B3" s="90"/>
      <c r="D3" s="69"/>
      <c r="E3" s="69"/>
      <c r="F3"/>
      <c r="H3" s="86"/>
      <c r="I3"/>
      <c r="M3" s="69"/>
      <c r="N3" s="69"/>
      <c r="P3" s="69"/>
    </row>
    <row r="4" spans="1:16" ht="15.6">
      <c r="A4" s="87" t="s">
        <v>28</v>
      </c>
      <c r="B4" s="191"/>
      <c r="C4" s="192"/>
      <c r="D4" s="192"/>
      <c r="E4" s="192"/>
      <c r="F4" s="193"/>
      <c r="G4" s="91"/>
      <c r="H4" s="86"/>
      <c r="I4"/>
      <c r="M4" s="69"/>
      <c r="N4" s="69"/>
      <c r="P4" s="69"/>
    </row>
    <row r="5" spans="1:16" ht="15.6">
      <c r="A5" s="87" t="s">
        <v>75</v>
      </c>
      <c r="B5" s="191"/>
      <c r="C5" s="192"/>
      <c r="D5" s="192"/>
      <c r="E5" s="192"/>
      <c r="F5" s="193"/>
    </row>
    <row r="6" spans="1:16" ht="13.8" thickBot="1"/>
    <row r="7" spans="1:16" ht="96" customHeight="1" thickBot="1">
      <c r="A7" s="8" t="s">
        <v>0</v>
      </c>
      <c r="B7" s="30" t="s">
        <v>26</v>
      </c>
      <c r="C7" s="29" t="s">
        <v>21</v>
      </c>
      <c r="D7" s="29" t="s">
        <v>4</v>
      </c>
      <c r="E7" s="29" t="s">
        <v>15</v>
      </c>
      <c r="F7" s="70" t="s">
        <v>14</v>
      </c>
      <c r="G7" s="72" t="s">
        <v>57</v>
      </c>
      <c r="H7" s="26" t="s">
        <v>7</v>
      </c>
      <c r="I7" s="73" t="s">
        <v>3</v>
      </c>
    </row>
    <row r="8" spans="1:16" ht="51.6" customHeight="1" thickBot="1">
      <c r="A8" s="36" t="s">
        <v>18</v>
      </c>
      <c r="B8" s="1"/>
      <c r="C8" s="1"/>
      <c r="D8" s="1"/>
      <c r="E8" s="1"/>
      <c r="F8" s="52"/>
      <c r="G8" s="75">
        <f>SUM(G9:G12)</f>
        <v>0</v>
      </c>
      <c r="H8" s="181" t="s">
        <v>20</v>
      </c>
      <c r="I8" s="75">
        <f>SUM(I9:I12)</f>
        <v>0</v>
      </c>
    </row>
    <row r="9" spans="1:16" ht="12.75" customHeight="1">
      <c r="A9" s="2"/>
      <c r="B9" s="33"/>
      <c r="C9" s="23"/>
      <c r="D9" s="23"/>
      <c r="E9" s="23"/>
      <c r="F9" s="53"/>
      <c r="G9" s="76">
        <f>IFERROR(B9*D9*F9,"")</f>
        <v>0</v>
      </c>
      <c r="H9" s="182"/>
      <c r="I9" s="76">
        <f>G9</f>
        <v>0</v>
      </c>
    </row>
    <row r="10" spans="1:16" ht="12.75" customHeight="1">
      <c r="A10" s="3"/>
      <c r="B10" s="33"/>
      <c r="C10" s="23"/>
      <c r="D10" s="24"/>
      <c r="E10" s="24"/>
      <c r="F10" s="54"/>
      <c r="G10" s="76">
        <f>IFERROR(B10*D10*F10,"")</f>
        <v>0</v>
      </c>
      <c r="H10" s="182"/>
      <c r="I10" s="76">
        <f>G10</f>
        <v>0</v>
      </c>
    </row>
    <row r="11" spans="1:16" ht="12.75" customHeight="1">
      <c r="A11" s="3"/>
      <c r="B11" s="33"/>
      <c r="C11" s="23"/>
      <c r="D11" s="24"/>
      <c r="E11" s="24"/>
      <c r="F11" s="54"/>
      <c r="G11" s="76">
        <f>IFERROR(B11*D11*F11,"")</f>
        <v>0</v>
      </c>
      <c r="H11" s="182"/>
      <c r="I11" s="76">
        <f>G11</f>
        <v>0</v>
      </c>
    </row>
    <row r="12" spans="1:16" ht="13.5" customHeight="1" thickBot="1">
      <c r="A12" s="4"/>
      <c r="B12" s="33"/>
      <c r="C12" s="16"/>
      <c r="D12" s="21"/>
      <c r="E12" s="21"/>
      <c r="F12" s="55"/>
      <c r="G12" s="76">
        <f>IFERROR(B12*D12*F12,"")</f>
        <v>0</v>
      </c>
      <c r="H12" s="182"/>
      <c r="I12" s="76">
        <f>G12</f>
        <v>0</v>
      </c>
    </row>
    <row r="13" spans="1:16" ht="15" thickBot="1">
      <c r="A13" s="7" t="s">
        <v>16</v>
      </c>
      <c r="B13" s="110"/>
      <c r="C13" s="110"/>
      <c r="D13" s="110"/>
      <c r="E13" s="110"/>
      <c r="F13" s="56"/>
      <c r="G13" s="27">
        <f>SUM(G14:G16)</f>
        <v>0</v>
      </c>
      <c r="H13" s="182"/>
      <c r="I13" s="27">
        <f>SUM(I14:I16)</f>
        <v>0</v>
      </c>
    </row>
    <row r="14" spans="1:16" ht="12.75" customHeight="1">
      <c r="A14" s="2"/>
      <c r="B14" s="31"/>
      <c r="C14" s="23"/>
      <c r="D14" s="23"/>
      <c r="E14" s="23"/>
      <c r="F14" s="53"/>
      <c r="G14" s="76">
        <f>IFERROR(B14*D14*F14,"")</f>
        <v>0</v>
      </c>
      <c r="H14" s="182"/>
      <c r="I14" s="76">
        <f>G14</f>
        <v>0</v>
      </c>
    </row>
    <row r="15" spans="1:16" ht="12.75" customHeight="1">
      <c r="A15" s="2"/>
      <c r="B15" s="31"/>
      <c r="C15" s="23"/>
      <c r="D15" s="23"/>
      <c r="E15" s="23"/>
      <c r="F15" s="53"/>
      <c r="G15" s="76">
        <f t="shared" ref="G15:G20" si="0">IFERROR(B15*D15*F15,"")</f>
        <v>0</v>
      </c>
      <c r="H15" s="182"/>
      <c r="I15" s="76">
        <f>G15</f>
        <v>0</v>
      </c>
    </row>
    <row r="16" spans="1:16" ht="13.5" customHeight="1" thickBot="1">
      <c r="A16" s="5"/>
      <c r="B16" s="32"/>
      <c r="C16" s="23"/>
      <c r="D16" s="25"/>
      <c r="E16" s="25"/>
      <c r="F16" s="57"/>
      <c r="G16" s="76">
        <f t="shared" si="0"/>
        <v>0</v>
      </c>
      <c r="H16" s="182"/>
      <c r="I16" s="76">
        <f>G16</f>
        <v>0</v>
      </c>
    </row>
    <row r="17" spans="1:9" ht="15" thickBot="1">
      <c r="A17" s="7" t="s">
        <v>9</v>
      </c>
      <c r="B17" s="111"/>
      <c r="C17" s="110"/>
      <c r="D17" s="110"/>
      <c r="E17" s="110"/>
      <c r="F17" s="56"/>
      <c r="G17" s="27">
        <f>SUM(G18:G20)</f>
        <v>0</v>
      </c>
      <c r="H17" s="182"/>
      <c r="I17" s="27">
        <f>SUM(I18:I20)</f>
        <v>0</v>
      </c>
    </row>
    <row r="18" spans="1:9" ht="12.75" customHeight="1">
      <c r="A18" s="3"/>
      <c r="B18" s="31"/>
      <c r="C18" s="23"/>
      <c r="D18" s="23"/>
      <c r="E18" s="23"/>
      <c r="F18" s="53"/>
      <c r="G18" s="115">
        <f>IFERROR(B18*D18*F18,"")</f>
        <v>0</v>
      </c>
      <c r="H18" s="182"/>
      <c r="I18" s="77">
        <f>G18</f>
        <v>0</v>
      </c>
    </row>
    <row r="19" spans="1:9" ht="12.75" customHeight="1">
      <c r="A19" s="3"/>
      <c r="B19" s="34"/>
      <c r="C19" s="34"/>
      <c r="D19" s="34"/>
      <c r="E19" s="34"/>
      <c r="F19" s="112"/>
      <c r="G19" s="114">
        <f t="shared" si="0"/>
        <v>0</v>
      </c>
      <c r="H19" s="182"/>
      <c r="I19" s="76">
        <f>G19</f>
        <v>0</v>
      </c>
    </row>
    <row r="20" spans="1:9" ht="13.5" customHeight="1" thickBot="1">
      <c r="A20" s="12"/>
      <c r="B20" s="16"/>
      <c r="C20" s="16"/>
      <c r="D20" s="16"/>
      <c r="E20" s="16"/>
      <c r="F20" s="113"/>
      <c r="G20" s="114">
        <f t="shared" si="0"/>
        <v>0</v>
      </c>
      <c r="H20" s="182"/>
      <c r="I20" s="76">
        <f>G20</f>
        <v>0</v>
      </c>
    </row>
    <row r="21" spans="1:9" ht="15" thickBot="1">
      <c r="A21" s="7" t="s">
        <v>10</v>
      </c>
      <c r="B21" s="110"/>
      <c r="C21" s="110"/>
      <c r="D21" s="110"/>
      <c r="E21" s="110"/>
      <c r="F21" s="56"/>
      <c r="G21" s="27">
        <f>SUM(G22:G24)</f>
        <v>0</v>
      </c>
      <c r="H21" s="182"/>
      <c r="I21" s="27">
        <f>SUM(I22:I24)</f>
        <v>0</v>
      </c>
    </row>
    <row r="22" spans="1:9" ht="12.75" customHeight="1">
      <c r="A22" s="10"/>
      <c r="B22" s="31"/>
      <c r="C22" s="23"/>
      <c r="D22" s="23"/>
      <c r="E22" s="23"/>
      <c r="F22" s="53"/>
      <c r="G22" s="115">
        <f>IFERROR(B22*D22*F22,"")</f>
        <v>0</v>
      </c>
      <c r="H22" s="182"/>
      <c r="I22" s="78">
        <f>G22</f>
        <v>0</v>
      </c>
    </row>
    <row r="23" spans="1:9" ht="12.75" customHeight="1">
      <c r="A23" s="6"/>
      <c r="B23" s="18"/>
      <c r="C23" s="18"/>
      <c r="D23" s="18"/>
      <c r="E23" s="18"/>
      <c r="F23" s="116"/>
      <c r="G23" s="114">
        <f t="shared" ref="G23:G32" si="1">IFERROR(B23*D23*F23,"")</f>
        <v>0</v>
      </c>
      <c r="H23" s="182"/>
      <c r="I23" s="79">
        <f>G23</f>
        <v>0</v>
      </c>
    </row>
    <row r="24" spans="1:9" ht="13.5" customHeight="1" thickBot="1">
      <c r="A24" s="4"/>
      <c r="B24" s="35"/>
      <c r="C24" s="35"/>
      <c r="D24" s="35"/>
      <c r="E24" s="35"/>
      <c r="F24" s="117"/>
      <c r="G24" s="114">
        <f t="shared" si="1"/>
        <v>0</v>
      </c>
      <c r="H24" s="182"/>
      <c r="I24" s="79">
        <f>G24</f>
        <v>0</v>
      </c>
    </row>
    <row r="25" spans="1:9" ht="15" thickBot="1">
      <c r="A25" s="7" t="s">
        <v>11</v>
      </c>
      <c r="B25" s="110"/>
      <c r="C25" s="110"/>
      <c r="D25" s="110"/>
      <c r="E25" s="110"/>
      <c r="F25" s="56"/>
      <c r="G25" s="27">
        <f>SUM(G26:G28)</f>
        <v>0</v>
      </c>
      <c r="H25" s="182"/>
      <c r="I25" s="27">
        <f>SUM(I26:I28)</f>
        <v>0</v>
      </c>
    </row>
    <row r="26" spans="1:9" ht="12.75" customHeight="1">
      <c r="A26" s="6"/>
      <c r="B26" s="31"/>
      <c r="C26" s="23"/>
      <c r="D26" s="23"/>
      <c r="E26" s="23"/>
      <c r="F26" s="53"/>
      <c r="G26" s="28">
        <f t="shared" si="1"/>
        <v>0</v>
      </c>
      <c r="H26" s="182"/>
      <c r="I26" s="80">
        <f>G26</f>
        <v>0</v>
      </c>
    </row>
    <row r="27" spans="1:9" ht="12.75" customHeight="1">
      <c r="A27" s="6"/>
      <c r="B27" s="20"/>
      <c r="C27" s="20"/>
      <c r="D27" s="20"/>
      <c r="E27" s="20"/>
      <c r="F27" s="119"/>
      <c r="G27" s="28"/>
      <c r="H27" s="182"/>
      <c r="I27" s="80"/>
    </row>
    <row r="28" spans="1:9" ht="13.5" customHeight="1" thickBot="1">
      <c r="A28" s="6"/>
      <c r="B28" s="20"/>
      <c r="C28" s="20"/>
      <c r="D28" s="20"/>
      <c r="E28" s="20"/>
      <c r="F28" s="119"/>
      <c r="G28" s="28">
        <f t="shared" si="1"/>
        <v>0</v>
      </c>
      <c r="H28" s="182"/>
      <c r="I28" s="80">
        <f>G28</f>
        <v>0</v>
      </c>
    </row>
    <row r="29" spans="1:9" ht="15" thickBot="1">
      <c r="A29" s="7" t="s">
        <v>12</v>
      </c>
      <c r="B29" s="110"/>
      <c r="C29" s="110"/>
      <c r="D29" s="110"/>
      <c r="E29" s="110"/>
      <c r="F29" s="56"/>
      <c r="G29" s="27">
        <f>SUM(G30:G32)</f>
        <v>0</v>
      </c>
      <c r="H29" s="182"/>
      <c r="I29" s="27">
        <f>SUM(I30:I32)</f>
        <v>0</v>
      </c>
    </row>
    <row r="30" spans="1:9" ht="12.75" customHeight="1">
      <c r="A30" s="10"/>
      <c r="B30" s="31"/>
      <c r="C30" s="23"/>
      <c r="D30" s="23"/>
      <c r="E30" s="23"/>
      <c r="F30" s="53"/>
      <c r="G30" s="115">
        <f t="shared" si="1"/>
        <v>0</v>
      </c>
      <c r="H30" s="182"/>
      <c r="I30" s="78">
        <f>G30</f>
        <v>0</v>
      </c>
    </row>
    <row r="31" spans="1:9" ht="12.75" customHeight="1">
      <c r="A31" s="6"/>
      <c r="B31" s="20"/>
      <c r="C31" s="20"/>
      <c r="D31" s="20"/>
      <c r="E31" s="20"/>
      <c r="F31" s="119"/>
      <c r="G31" s="114">
        <f t="shared" si="1"/>
        <v>0</v>
      </c>
      <c r="H31" s="182"/>
      <c r="I31" s="79">
        <f>G31</f>
        <v>0</v>
      </c>
    </row>
    <row r="32" spans="1:9" ht="13.5" customHeight="1" thickBot="1">
      <c r="A32" s="9"/>
      <c r="B32" s="19"/>
      <c r="C32" s="19"/>
      <c r="D32" s="20"/>
      <c r="E32" s="20"/>
      <c r="F32" s="66"/>
      <c r="G32" s="114">
        <f t="shared" si="1"/>
        <v>0</v>
      </c>
      <c r="H32" s="182"/>
      <c r="I32" s="81">
        <f>G32</f>
        <v>0</v>
      </c>
    </row>
    <row r="33" spans="1:9" s="37" customFormat="1" ht="18.600000000000001" thickBot="1">
      <c r="A33" s="38" t="s">
        <v>8</v>
      </c>
      <c r="B33" s="39"/>
      <c r="C33" s="39"/>
      <c r="D33" s="39"/>
      <c r="E33" s="39"/>
      <c r="F33" s="67"/>
      <c r="G33" s="82">
        <f>G29+G25+G21+G17+G13+G8</f>
        <v>0</v>
      </c>
      <c r="H33" s="182"/>
      <c r="I33" s="82">
        <f>I29+I25+I21+I17+I13+I8</f>
        <v>0</v>
      </c>
    </row>
    <row r="34" spans="1:9" ht="15" thickBot="1">
      <c r="A34" s="7" t="s">
        <v>2</v>
      </c>
      <c r="B34" s="200"/>
      <c r="C34" s="185"/>
      <c r="D34" s="185"/>
      <c r="E34" s="185"/>
      <c r="F34" s="186"/>
      <c r="G34" s="27">
        <f>IFERROR(SUM(G35),"-")</f>
        <v>0</v>
      </c>
      <c r="H34" s="182"/>
      <c r="I34" s="27">
        <f>SUM(I35)</f>
        <v>0</v>
      </c>
    </row>
    <row r="35" spans="1:9" ht="13.8" thickBot="1">
      <c r="A35" s="11" t="s">
        <v>19</v>
      </c>
      <c r="B35" s="22" t="s">
        <v>13</v>
      </c>
      <c r="C35" s="198"/>
      <c r="D35" s="199"/>
      <c r="E35" s="199"/>
      <c r="F35" s="79">
        <f>IFERROR(G33,"-")</f>
        <v>0</v>
      </c>
      <c r="G35" s="83" t="str">
        <f>IFERROR(B35*F35,"-")</f>
        <v>-</v>
      </c>
      <c r="H35" s="182"/>
      <c r="I35" s="83" t="str">
        <f>G35</f>
        <v>-</v>
      </c>
    </row>
    <row r="36" spans="1:9" ht="50.25" customHeight="1" thickBot="1">
      <c r="A36" s="47" t="s">
        <v>52</v>
      </c>
      <c r="B36" s="39"/>
      <c r="C36" s="39"/>
      <c r="D36" s="49" t="str">
        <f>IFERROR(G36/I40,"-")</f>
        <v>-</v>
      </c>
      <c r="E36" s="46" t="s">
        <v>22</v>
      </c>
      <c r="F36" s="68"/>
      <c r="G36" s="82">
        <f>G29+G25+G21+G17+G13+G8+G34</f>
        <v>0</v>
      </c>
      <c r="H36" s="74"/>
      <c r="I36" s="82">
        <f>I29+I25+I21+I17+I13+I8+I34</f>
        <v>0</v>
      </c>
    </row>
    <row r="37" spans="1:9" ht="15" thickBot="1">
      <c r="A37" s="7" t="s">
        <v>25</v>
      </c>
      <c r="B37" s="93"/>
      <c r="C37" s="93"/>
      <c r="D37" s="50"/>
      <c r="E37" s="93"/>
      <c r="F37" s="56"/>
      <c r="G37" s="27"/>
      <c r="H37" s="27">
        <f>SUM(SUM(H38:H39))</f>
        <v>0</v>
      </c>
      <c r="I37" s="27">
        <f>SUM(SUM(I38:I39))</f>
        <v>0</v>
      </c>
    </row>
    <row r="38" spans="1:9">
      <c r="A38" s="6" t="s">
        <v>5</v>
      </c>
      <c r="B38" s="20">
        <v>1</v>
      </c>
      <c r="C38" s="20" t="s">
        <v>1</v>
      </c>
      <c r="D38" s="51" t="str">
        <f>IFERROR(F38/I40, "-")</f>
        <v>-</v>
      </c>
      <c r="E38" s="45" t="s">
        <v>22</v>
      </c>
      <c r="F38" s="65"/>
      <c r="G38" s="85"/>
      <c r="H38" s="28">
        <f>F38</f>
        <v>0</v>
      </c>
      <c r="I38" s="28">
        <f>H38</f>
        <v>0</v>
      </c>
    </row>
    <row r="39" spans="1:9" ht="13.8" thickBot="1">
      <c r="A39" s="6" t="s">
        <v>6</v>
      </c>
      <c r="B39" s="20">
        <v>1</v>
      </c>
      <c r="C39" s="20" t="s">
        <v>1</v>
      </c>
      <c r="D39" s="122" t="str">
        <f>IFERROR(F39/I40,"-")</f>
        <v>-</v>
      </c>
      <c r="E39" s="45" t="s">
        <v>22</v>
      </c>
      <c r="F39" s="65"/>
      <c r="G39" s="85"/>
      <c r="H39" s="28">
        <f>F39</f>
        <v>0</v>
      </c>
      <c r="I39" s="28">
        <f>H39</f>
        <v>0</v>
      </c>
    </row>
    <row r="40" spans="1:9" ht="18.600000000000001" thickBot="1">
      <c r="A40" s="42" t="s">
        <v>56</v>
      </c>
      <c r="B40" s="43"/>
      <c r="C40" s="43"/>
      <c r="D40" s="43"/>
      <c r="E40" s="43"/>
      <c r="F40" s="71"/>
      <c r="G40" s="44">
        <f>SUM(G8+G13+G17+G21+G29+G34+G25)</f>
        <v>0</v>
      </c>
      <c r="H40" s="44">
        <f>SUM(H37)</f>
        <v>0</v>
      </c>
      <c r="I40" s="44">
        <f>SUM(I8+I13+I17+I21+I29+I34+I37+I25)</f>
        <v>0</v>
      </c>
    </row>
    <row r="43" spans="1:9" ht="21">
      <c r="A43" s="40" t="s">
        <v>17</v>
      </c>
    </row>
    <row r="45" spans="1:9" ht="17.399999999999999">
      <c r="A45" s="183" t="s">
        <v>23</v>
      </c>
      <c r="B45" s="183"/>
      <c r="C45" s="183"/>
      <c r="D45" s="183"/>
      <c r="E45" s="183"/>
      <c r="F45" s="183"/>
      <c r="G45" s="183"/>
      <c r="H45" s="183"/>
      <c r="I45" s="183"/>
    </row>
  </sheetData>
  <mergeCells count="6">
    <mergeCell ref="B4:F4"/>
    <mergeCell ref="H8:H35"/>
    <mergeCell ref="B34:F34"/>
    <mergeCell ref="C35:E35"/>
    <mergeCell ref="A45:I45"/>
    <mergeCell ref="B5:F5"/>
  </mergeCells>
  <printOptions horizontalCentered="1"/>
  <pageMargins left="0.51181102362204722" right="0.51181102362204722" top="1.1811023622047245" bottom="0.74803149606299213" header="0.70866141732283472" footer="0.31496062992125984"/>
  <pageSetup scale="7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E5CDF-41F5-4264-8D9A-8DECF16AE132}">
  <sheetPr>
    <pageSetUpPr fitToPage="1"/>
  </sheetPr>
  <dimension ref="A1:P45"/>
  <sheetViews>
    <sheetView showGridLines="0" zoomScale="80" zoomScaleNormal="80" workbookViewId="0">
      <selection activeCell="A5" sqref="A5"/>
    </sheetView>
  </sheetViews>
  <sheetFormatPr baseColWidth="10" defaultColWidth="9.33203125" defaultRowHeight="13.2"/>
  <cols>
    <col min="1" max="1" width="79.33203125" bestFit="1" customWidth="1"/>
    <col min="2" max="2" width="12.6640625" customWidth="1"/>
    <col min="3" max="3" width="10.33203125" customWidth="1"/>
    <col min="4" max="4" width="14.5546875" customWidth="1"/>
    <col min="5" max="5" width="11.33203125" customWidth="1"/>
    <col min="6" max="6" width="18.5546875" style="69" customWidth="1"/>
    <col min="7" max="7" width="26.44140625" style="69" customWidth="1"/>
    <col min="8" max="8" width="18.6640625" customWidth="1"/>
    <col min="9" max="9" width="18.6640625" style="69" customWidth="1"/>
  </cols>
  <sheetData>
    <row r="1" spans="1:16" ht="15.6">
      <c r="A1" s="48" t="s">
        <v>74</v>
      </c>
      <c r="B1" s="88"/>
      <c r="C1" s="88"/>
      <c r="D1" s="88"/>
      <c r="E1" s="88"/>
      <c r="F1" s="89"/>
      <c r="G1" s="89"/>
      <c r="H1" s="88"/>
      <c r="I1" s="89"/>
    </row>
    <row r="2" spans="1:16" ht="21">
      <c r="A2" s="41" t="s">
        <v>73</v>
      </c>
    </row>
    <row r="3" spans="1:16" ht="15.6">
      <c r="A3" s="87" t="s">
        <v>27</v>
      </c>
      <c r="B3" s="90"/>
      <c r="D3" s="69"/>
      <c r="E3" s="69"/>
      <c r="F3"/>
      <c r="H3" s="86"/>
      <c r="I3"/>
      <c r="M3" s="69"/>
      <c r="N3" s="69"/>
      <c r="P3" s="69"/>
    </row>
    <row r="4" spans="1:16" ht="15.6">
      <c r="A4" s="87" t="s">
        <v>28</v>
      </c>
      <c r="B4" s="191"/>
      <c r="C4" s="192"/>
      <c r="D4" s="192"/>
      <c r="E4" s="192"/>
      <c r="F4" s="193"/>
      <c r="G4" s="91"/>
      <c r="H4" s="86"/>
      <c r="I4"/>
      <c r="M4" s="69"/>
      <c r="N4" s="69"/>
      <c r="P4" s="69"/>
    </row>
    <row r="5" spans="1:16" ht="15.6">
      <c r="A5" s="87" t="s">
        <v>75</v>
      </c>
      <c r="B5" s="191"/>
      <c r="C5" s="192"/>
      <c r="D5" s="192"/>
      <c r="E5" s="192"/>
      <c r="F5" s="193"/>
    </row>
    <row r="6" spans="1:16" ht="13.8" thickBot="1"/>
    <row r="7" spans="1:16" ht="96" customHeight="1" thickBot="1">
      <c r="A7" s="8" t="s">
        <v>0</v>
      </c>
      <c r="B7" s="30" t="s">
        <v>26</v>
      </c>
      <c r="C7" s="29" t="s">
        <v>21</v>
      </c>
      <c r="D7" s="29" t="s">
        <v>4</v>
      </c>
      <c r="E7" s="29" t="s">
        <v>15</v>
      </c>
      <c r="F7" s="70" t="s">
        <v>14</v>
      </c>
      <c r="G7" s="72" t="s">
        <v>57</v>
      </c>
      <c r="H7" s="26" t="s">
        <v>7</v>
      </c>
      <c r="I7" s="73" t="s">
        <v>3</v>
      </c>
    </row>
    <row r="8" spans="1:16" ht="48.6" customHeight="1" thickBot="1">
      <c r="A8" s="36" t="s">
        <v>18</v>
      </c>
      <c r="B8" s="1"/>
      <c r="C8" s="1"/>
      <c r="D8" s="1"/>
      <c r="E8" s="1"/>
      <c r="F8" s="52"/>
      <c r="G8" s="75">
        <f>SUM(G9:G12)</f>
        <v>0</v>
      </c>
      <c r="H8" s="181" t="s">
        <v>20</v>
      </c>
      <c r="I8" s="75">
        <f>SUM(I9:I12)</f>
        <v>0</v>
      </c>
    </row>
    <row r="9" spans="1:16" ht="12.75" customHeight="1">
      <c r="A9" s="2"/>
      <c r="B9" s="33"/>
      <c r="C9" s="23"/>
      <c r="D9" s="23"/>
      <c r="E9" s="23"/>
      <c r="F9" s="53"/>
      <c r="G9" s="76">
        <f>IFERROR(B9*D9*F9,"")</f>
        <v>0</v>
      </c>
      <c r="H9" s="182"/>
      <c r="I9" s="76">
        <f>G9</f>
        <v>0</v>
      </c>
    </row>
    <row r="10" spans="1:16" ht="12.75" customHeight="1">
      <c r="A10" s="3"/>
      <c r="B10" s="33"/>
      <c r="C10" s="23"/>
      <c r="D10" s="24"/>
      <c r="E10" s="24"/>
      <c r="F10" s="54"/>
      <c r="G10" s="76">
        <f>IFERROR(B10*D10*F10,"")</f>
        <v>0</v>
      </c>
      <c r="H10" s="182"/>
      <c r="I10" s="76">
        <f>G10</f>
        <v>0</v>
      </c>
    </row>
    <row r="11" spans="1:16" ht="12.75" customHeight="1">
      <c r="A11" s="3"/>
      <c r="B11" s="33"/>
      <c r="C11" s="23"/>
      <c r="D11" s="24"/>
      <c r="E11" s="24"/>
      <c r="F11" s="54"/>
      <c r="G11" s="76">
        <f>IFERROR(B11*D11*F11,"")</f>
        <v>0</v>
      </c>
      <c r="H11" s="182"/>
      <c r="I11" s="76">
        <f>G11</f>
        <v>0</v>
      </c>
    </row>
    <row r="12" spans="1:16" ht="13.5" customHeight="1" thickBot="1">
      <c r="A12" s="4"/>
      <c r="B12" s="33"/>
      <c r="C12" s="16"/>
      <c r="D12" s="21"/>
      <c r="E12" s="21"/>
      <c r="F12" s="55"/>
      <c r="G12" s="76">
        <f>IFERROR(B12*D12*F12,"")</f>
        <v>0</v>
      </c>
      <c r="H12" s="182"/>
      <c r="I12" s="76">
        <f>G12</f>
        <v>0</v>
      </c>
    </row>
    <row r="13" spans="1:16" ht="15" thickBot="1">
      <c r="A13" s="7" t="s">
        <v>16</v>
      </c>
      <c r="B13" s="110"/>
      <c r="C13" s="110"/>
      <c r="D13" s="110"/>
      <c r="E13" s="110"/>
      <c r="F13" s="56"/>
      <c r="G13" s="27">
        <f>SUM(G14:G16)</f>
        <v>0</v>
      </c>
      <c r="H13" s="182"/>
      <c r="I13" s="27">
        <f>SUM(I14:I16)</f>
        <v>0</v>
      </c>
    </row>
    <row r="14" spans="1:16" ht="12.75" customHeight="1">
      <c r="A14" s="2"/>
      <c r="B14" s="31"/>
      <c r="C14" s="23"/>
      <c r="D14" s="23"/>
      <c r="E14" s="23"/>
      <c r="F14" s="53"/>
      <c r="G14" s="76">
        <f>IFERROR(B14*D14*F14,"")</f>
        <v>0</v>
      </c>
      <c r="H14" s="182"/>
      <c r="I14" s="76">
        <f>G14</f>
        <v>0</v>
      </c>
    </row>
    <row r="15" spans="1:16" ht="12.75" customHeight="1">
      <c r="A15" s="2"/>
      <c r="B15" s="31"/>
      <c r="C15" s="23"/>
      <c r="D15" s="23"/>
      <c r="E15" s="23"/>
      <c r="F15" s="53"/>
      <c r="G15" s="76">
        <f t="shared" ref="G15:G20" si="0">IFERROR(B15*D15*F15,"")</f>
        <v>0</v>
      </c>
      <c r="H15" s="182"/>
      <c r="I15" s="76">
        <f>G15</f>
        <v>0</v>
      </c>
    </row>
    <row r="16" spans="1:16" ht="13.5" customHeight="1" thickBot="1">
      <c r="A16" s="5"/>
      <c r="B16" s="32"/>
      <c r="C16" s="23"/>
      <c r="D16" s="25"/>
      <c r="E16" s="25"/>
      <c r="F16" s="57"/>
      <c r="G16" s="76">
        <f t="shared" si="0"/>
        <v>0</v>
      </c>
      <c r="H16" s="182"/>
      <c r="I16" s="76">
        <f>G16</f>
        <v>0</v>
      </c>
    </row>
    <row r="17" spans="1:9" ht="15" thickBot="1">
      <c r="A17" s="7" t="s">
        <v>9</v>
      </c>
      <c r="B17" s="111"/>
      <c r="C17" s="110"/>
      <c r="D17" s="110"/>
      <c r="E17" s="110"/>
      <c r="F17" s="56"/>
      <c r="G17" s="27">
        <f>SUM(G18:G20)</f>
        <v>0</v>
      </c>
      <c r="H17" s="182"/>
      <c r="I17" s="27">
        <f>SUM(I18:I20)</f>
        <v>0</v>
      </c>
    </row>
    <row r="18" spans="1:9" ht="12.75" customHeight="1">
      <c r="A18" s="3"/>
      <c r="B18" s="31"/>
      <c r="C18" s="23"/>
      <c r="D18" s="23"/>
      <c r="E18" s="23"/>
      <c r="F18" s="53"/>
      <c r="G18" s="115">
        <f>IFERROR(B18*D18*F18,"")</f>
        <v>0</v>
      </c>
      <c r="H18" s="182"/>
      <c r="I18" s="77">
        <f>G18</f>
        <v>0</v>
      </c>
    </row>
    <row r="19" spans="1:9" ht="12.75" customHeight="1">
      <c r="A19" s="3"/>
      <c r="B19" s="34"/>
      <c r="C19" s="34"/>
      <c r="D19" s="34"/>
      <c r="E19" s="34"/>
      <c r="F19" s="112"/>
      <c r="G19" s="114">
        <f t="shared" si="0"/>
        <v>0</v>
      </c>
      <c r="H19" s="182"/>
      <c r="I19" s="76">
        <f>G19</f>
        <v>0</v>
      </c>
    </row>
    <row r="20" spans="1:9" ht="13.5" customHeight="1" thickBot="1">
      <c r="A20" s="12"/>
      <c r="B20" s="16"/>
      <c r="C20" s="16"/>
      <c r="D20" s="16"/>
      <c r="E20" s="16"/>
      <c r="F20" s="113"/>
      <c r="G20" s="114">
        <f t="shared" si="0"/>
        <v>0</v>
      </c>
      <c r="H20" s="182"/>
      <c r="I20" s="76">
        <f>G20</f>
        <v>0</v>
      </c>
    </row>
    <row r="21" spans="1:9" ht="15" thickBot="1">
      <c r="A21" s="7" t="s">
        <v>10</v>
      </c>
      <c r="B21" s="110"/>
      <c r="C21" s="110"/>
      <c r="D21" s="110"/>
      <c r="E21" s="110"/>
      <c r="F21" s="56"/>
      <c r="G21" s="27">
        <f>SUM(G22:G24)</f>
        <v>0</v>
      </c>
      <c r="H21" s="182"/>
      <c r="I21" s="27">
        <f>SUM(I22:I24)</f>
        <v>0</v>
      </c>
    </row>
    <row r="22" spans="1:9" ht="12.75" customHeight="1">
      <c r="A22" s="10"/>
      <c r="B22" s="31"/>
      <c r="C22" s="23"/>
      <c r="D22" s="23"/>
      <c r="E22" s="23"/>
      <c r="F22" s="53"/>
      <c r="G22" s="115">
        <f>IFERROR(B22*D22*F22,"")</f>
        <v>0</v>
      </c>
      <c r="H22" s="182"/>
      <c r="I22" s="78">
        <f>G22</f>
        <v>0</v>
      </c>
    </row>
    <row r="23" spans="1:9" ht="12.75" customHeight="1">
      <c r="A23" s="6"/>
      <c r="B23" s="18"/>
      <c r="C23" s="18"/>
      <c r="D23" s="18"/>
      <c r="E23" s="18"/>
      <c r="F23" s="116"/>
      <c r="G23" s="114">
        <f t="shared" ref="G23:G32" si="1">IFERROR(B23*D23*F23,"")</f>
        <v>0</v>
      </c>
      <c r="H23" s="182"/>
      <c r="I23" s="79">
        <f>G23</f>
        <v>0</v>
      </c>
    </row>
    <row r="24" spans="1:9" ht="13.5" customHeight="1" thickBot="1">
      <c r="A24" s="4"/>
      <c r="B24" s="35"/>
      <c r="C24" s="35"/>
      <c r="D24" s="35"/>
      <c r="E24" s="35"/>
      <c r="F24" s="117"/>
      <c r="G24" s="114">
        <f t="shared" si="1"/>
        <v>0</v>
      </c>
      <c r="H24" s="182"/>
      <c r="I24" s="79">
        <f>G24</f>
        <v>0</v>
      </c>
    </row>
    <row r="25" spans="1:9" ht="15" thickBot="1">
      <c r="A25" s="7" t="s">
        <v>11</v>
      </c>
      <c r="B25" s="110"/>
      <c r="C25" s="110"/>
      <c r="D25" s="110"/>
      <c r="E25" s="110"/>
      <c r="F25" s="56"/>
      <c r="G25" s="27">
        <f>SUM(G26:G28)</f>
        <v>0</v>
      </c>
      <c r="H25" s="182"/>
      <c r="I25" s="27">
        <f>SUM(I26:I28)</f>
        <v>0</v>
      </c>
    </row>
    <row r="26" spans="1:9" ht="12.75" customHeight="1">
      <c r="A26" s="6"/>
      <c r="B26" s="31"/>
      <c r="C26" s="23"/>
      <c r="D26" s="23"/>
      <c r="E26" s="23"/>
      <c r="F26" s="53"/>
      <c r="G26" s="28">
        <f t="shared" si="1"/>
        <v>0</v>
      </c>
      <c r="H26" s="182"/>
      <c r="I26" s="80">
        <f>G26</f>
        <v>0</v>
      </c>
    </row>
    <row r="27" spans="1:9" ht="12.75" customHeight="1">
      <c r="A27" s="6"/>
      <c r="B27" s="20"/>
      <c r="C27" s="20"/>
      <c r="D27" s="20"/>
      <c r="E27" s="20"/>
      <c r="F27" s="119"/>
      <c r="G27" s="28"/>
      <c r="H27" s="182"/>
      <c r="I27" s="80"/>
    </row>
    <row r="28" spans="1:9" ht="13.5" customHeight="1" thickBot="1">
      <c r="A28" s="6"/>
      <c r="B28" s="20"/>
      <c r="C28" s="20"/>
      <c r="D28" s="20"/>
      <c r="E28" s="20"/>
      <c r="F28" s="119"/>
      <c r="G28" s="28">
        <f t="shared" si="1"/>
        <v>0</v>
      </c>
      <c r="H28" s="182"/>
      <c r="I28" s="80">
        <f>G28</f>
        <v>0</v>
      </c>
    </row>
    <row r="29" spans="1:9" ht="15" thickBot="1">
      <c r="A29" s="7" t="s">
        <v>12</v>
      </c>
      <c r="B29" s="110"/>
      <c r="C29" s="110"/>
      <c r="D29" s="110"/>
      <c r="E29" s="110"/>
      <c r="F29" s="56"/>
      <c r="G29" s="27">
        <f>SUM(G30:G32)</f>
        <v>0</v>
      </c>
      <c r="H29" s="182"/>
      <c r="I29" s="27">
        <f>SUM(I30:I32)</f>
        <v>0</v>
      </c>
    </row>
    <row r="30" spans="1:9" ht="12.75" customHeight="1">
      <c r="A30" s="10"/>
      <c r="B30" s="31"/>
      <c r="C30" s="23"/>
      <c r="D30" s="23"/>
      <c r="E30" s="23"/>
      <c r="F30" s="53"/>
      <c r="G30" s="115">
        <f t="shared" si="1"/>
        <v>0</v>
      </c>
      <c r="H30" s="182"/>
      <c r="I30" s="78">
        <f>G30</f>
        <v>0</v>
      </c>
    </row>
    <row r="31" spans="1:9" ht="12.75" customHeight="1">
      <c r="A31" s="6"/>
      <c r="B31" s="20"/>
      <c r="C31" s="20"/>
      <c r="D31" s="20"/>
      <c r="E31" s="20"/>
      <c r="F31" s="65"/>
      <c r="G31" s="114">
        <f t="shared" si="1"/>
        <v>0</v>
      </c>
      <c r="H31" s="182"/>
      <c r="I31" s="79">
        <f>G31</f>
        <v>0</v>
      </c>
    </row>
    <row r="32" spans="1:9" ht="13.5" customHeight="1" thickBot="1">
      <c r="A32" s="9"/>
      <c r="B32" s="19"/>
      <c r="C32" s="19"/>
      <c r="D32" s="20"/>
      <c r="E32" s="20"/>
      <c r="F32" s="66"/>
      <c r="G32" s="114">
        <f t="shared" si="1"/>
        <v>0</v>
      </c>
      <c r="H32" s="182"/>
      <c r="I32" s="81">
        <f>G32</f>
        <v>0</v>
      </c>
    </row>
    <row r="33" spans="1:9" s="37" customFormat="1" ht="18.600000000000001" thickBot="1">
      <c r="A33" s="38" t="s">
        <v>8</v>
      </c>
      <c r="B33" s="39"/>
      <c r="C33" s="39"/>
      <c r="D33" s="39"/>
      <c r="E33" s="39"/>
      <c r="F33" s="67"/>
      <c r="G33" s="82">
        <f>G29+G25+G21+G17+G13+G8</f>
        <v>0</v>
      </c>
      <c r="H33" s="182"/>
      <c r="I33" s="82">
        <f>I29+I25+I21+I17+I13+I8</f>
        <v>0</v>
      </c>
    </row>
    <row r="34" spans="1:9" ht="15" thickBot="1">
      <c r="A34" s="7" t="s">
        <v>2</v>
      </c>
      <c r="B34" s="200"/>
      <c r="C34" s="185"/>
      <c r="D34" s="185"/>
      <c r="E34" s="185"/>
      <c r="F34" s="186"/>
      <c r="G34" s="27">
        <f>IFERROR(SUM(G35),"-")</f>
        <v>0</v>
      </c>
      <c r="H34" s="182"/>
      <c r="I34" s="27">
        <f>SUM(I35)</f>
        <v>0</v>
      </c>
    </row>
    <row r="35" spans="1:9" ht="13.8" thickBot="1">
      <c r="A35" s="11" t="s">
        <v>19</v>
      </c>
      <c r="B35" s="22" t="s">
        <v>13</v>
      </c>
      <c r="C35" s="198"/>
      <c r="D35" s="199"/>
      <c r="E35" s="199"/>
      <c r="F35" s="79">
        <f>IFERROR(G33,"-")</f>
        <v>0</v>
      </c>
      <c r="G35" s="83" t="str">
        <f>IFERROR(B35*F35,"-")</f>
        <v>-</v>
      </c>
      <c r="H35" s="182"/>
      <c r="I35" s="83" t="str">
        <f>G35</f>
        <v>-</v>
      </c>
    </row>
    <row r="36" spans="1:9" ht="50.25" customHeight="1" thickBot="1">
      <c r="A36" s="47" t="s">
        <v>52</v>
      </c>
      <c r="B36" s="39"/>
      <c r="C36" s="39"/>
      <c r="D36" s="49" t="str">
        <f>IFERROR(G36/I40,"-")</f>
        <v>-</v>
      </c>
      <c r="E36" s="46" t="s">
        <v>22</v>
      </c>
      <c r="F36" s="68"/>
      <c r="G36" s="82">
        <f>G29+G25+G21+G17+G13+G8+G34</f>
        <v>0</v>
      </c>
      <c r="H36" s="74"/>
      <c r="I36" s="82">
        <f>I29+I25+I21+I17+I13+I8+I34</f>
        <v>0</v>
      </c>
    </row>
    <row r="37" spans="1:9" ht="15" thickBot="1">
      <c r="A37" s="7" t="s">
        <v>25</v>
      </c>
      <c r="B37" s="93"/>
      <c r="C37" s="93"/>
      <c r="D37" s="50"/>
      <c r="E37" s="93"/>
      <c r="F37" s="56"/>
      <c r="G37" s="27"/>
      <c r="H37" s="27">
        <f>SUM(SUM(H38:H39))</f>
        <v>0</v>
      </c>
      <c r="I37" s="27">
        <f>SUM(SUM(I38:I39))</f>
        <v>0</v>
      </c>
    </row>
    <row r="38" spans="1:9">
      <c r="A38" s="6" t="s">
        <v>5</v>
      </c>
      <c r="B38" s="20">
        <v>1</v>
      </c>
      <c r="C38" s="20" t="s">
        <v>1</v>
      </c>
      <c r="D38" s="51" t="str">
        <f>IFERROR(F38/I40, "-")</f>
        <v>-</v>
      </c>
      <c r="E38" s="45" t="s">
        <v>22</v>
      </c>
      <c r="F38" s="65"/>
      <c r="G38" s="85"/>
      <c r="H38" s="28">
        <f>F38</f>
        <v>0</v>
      </c>
      <c r="I38" s="28">
        <f>H38</f>
        <v>0</v>
      </c>
    </row>
    <row r="39" spans="1:9" ht="13.8" thickBot="1">
      <c r="A39" s="6" t="s">
        <v>6</v>
      </c>
      <c r="B39" s="20">
        <v>1</v>
      </c>
      <c r="C39" s="20" t="s">
        <v>1</v>
      </c>
      <c r="D39" s="122" t="str">
        <f>IFERROR(F39/I40,"-")</f>
        <v>-</v>
      </c>
      <c r="E39" s="45" t="s">
        <v>22</v>
      </c>
      <c r="F39" s="65"/>
      <c r="G39" s="85"/>
      <c r="H39" s="28">
        <f>F39</f>
        <v>0</v>
      </c>
      <c r="I39" s="28">
        <f>H39</f>
        <v>0</v>
      </c>
    </row>
    <row r="40" spans="1:9" ht="18.600000000000001" thickBot="1">
      <c r="A40" s="42" t="s">
        <v>56</v>
      </c>
      <c r="B40" s="43"/>
      <c r="C40" s="43"/>
      <c r="D40" s="43"/>
      <c r="E40" s="43"/>
      <c r="F40" s="71"/>
      <c r="G40" s="44">
        <f>SUM(G8+G13+G17+G21+G29+G34+G25)</f>
        <v>0</v>
      </c>
      <c r="H40" s="44">
        <f>SUM(H37)</f>
        <v>0</v>
      </c>
      <c r="I40" s="44">
        <f>SUM(I8+I13+I17+I21+I29+I34+I37+I25)</f>
        <v>0</v>
      </c>
    </row>
    <row r="43" spans="1:9" ht="21">
      <c r="A43" s="40" t="s">
        <v>17</v>
      </c>
    </row>
    <row r="45" spans="1:9" ht="17.399999999999999">
      <c r="A45" s="183" t="s">
        <v>23</v>
      </c>
      <c r="B45" s="183"/>
      <c r="C45" s="183"/>
      <c r="D45" s="183"/>
      <c r="E45" s="183"/>
      <c r="F45" s="183"/>
      <c r="G45" s="183"/>
      <c r="H45" s="183"/>
      <c r="I45" s="183"/>
    </row>
  </sheetData>
  <mergeCells count="6">
    <mergeCell ref="B4:F4"/>
    <mergeCell ref="H8:H35"/>
    <mergeCell ref="B34:F34"/>
    <mergeCell ref="C35:E35"/>
    <mergeCell ref="A45:I45"/>
    <mergeCell ref="B5:F5"/>
  </mergeCells>
  <printOptions horizontalCentered="1"/>
  <pageMargins left="0.51181102362204722" right="0.51181102362204722" top="1.1811023622047245" bottom="0.74803149606299213" header="0.70866141732283472" footer="0.31496062992125984"/>
  <pageSetup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1687F-723E-4084-9191-7E12189478DD}">
  <sheetPr>
    <pageSetUpPr fitToPage="1"/>
  </sheetPr>
  <dimension ref="A1:P45"/>
  <sheetViews>
    <sheetView showGridLines="0" zoomScale="80" zoomScaleNormal="80" workbookViewId="0">
      <selection activeCell="A5" sqref="A5"/>
    </sheetView>
  </sheetViews>
  <sheetFormatPr baseColWidth="10" defaultColWidth="9.33203125" defaultRowHeight="13.2"/>
  <cols>
    <col min="1" max="1" width="79.33203125" bestFit="1" customWidth="1"/>
    <col min="2" max="2" width="12.6640625" customWidth="1"/>
    <col min="3" max="3" width="10.33203125" customWidth="1"/>
    <col min="4" max="4" width="14.5546875" customWidth="1"/>
    <col min="5" max="5" width="11.33203125" customWidth="1"/>
    <col min="6" max="6" width="18.5546875" style="69" customWidth="1"/>
    <col min="7" max="7" width="26.44140625" style="69" customWidth="1"/>
    <col min="8" max="8" width="18.6640625" customWidth="1"/>
    <col min="9" max="9" width="18.6640625" style="69" customWidth="1"/>
  </cols>
  <sheetData>
    <row r="1" spans="1:16" ht="15.6">
      <c r="A1" s="48" t="s">
        <v>74</v>
      </c>
      <c r="B1" s="88"/>
      <c r="C1" s="88"/>
      <c r="D1" s="88"/>
      <c r="E1" s="88"/>
      <c r="F1" s="89"/>
      <c r="G1" s="89"/>
      <c r="H1" s="88"/>
      <c r="I1" s="89"/>
    </row>
    <row r="2" spans="1:16" ht="21">
      <c r="A2" s="41" t="s">
        <v>73</v>
      </c>
    </row>
    <row r="3" spans="1:16" ht="15.6">
      <c r="A3" s="87" t="s">
        <v>27</v>
      </c>
      <c r="B3" s="90"/>
      <c r="D3" s="69"/>
      <c r="E3" s="69"/>
      <c r="F3"/>
      <c r="H3" s="86"/>
      <c r="I3"/>
      <c r="M3" s="69"/>
      <c r="N3" s="69"/>
      <c r="P3" s="69"/>
    </row>
    <row r="4" spans="1:16" ht="15.6">
      <c r="A4" s="87" t="s">
        <v>28</v>
      </c>
      <c r="B4" s="191"/>
      <c r="C4" s="192"/>
      <c r="D4" s="192"/>
      <c r="E4" s="192"/>
      <c r="F4" s="193"/>
      <c r="G4" s="91"/>
      <c r="H4" s="86"/>
      <c r="I4"/>
      <c r="M4" s="69"/>
      <c r="N4" s="69"/>
      <c r="P4" s="69"/>
    </row>
    <row r="5" spans="1:16" ht="15.6">
      <c r="A5" s="87" t="s">
        <v>75</v>
      </c>
      <c r="B5" s="191"/>
      <c r="C5" s="192"/>
      <c r="D5" s="192"/>
      <c r="E5" s="192"/>
      <c r="F5" s="193"/>
    </row>
    <row r="6" spans="1:16" ht="13.8" thickBot="1"/>
    <row r="7" spans="1:16" ht="96" customHeight="1" thickBot="1">
      <c r="A7" s="8" t="s">
        <v>0</v>
      </c>
      <c r="B7" s="30" t="s">
        <v>26</v>
      </c>
      <c r="C7" s="29" t="s">
        <v>21</v>
      </c>
      <c r="D7" s="29" t="s">
        <v>4</v>
      </c>
      <c r="E7" s="29" t="s">
        <v>15</v>
      </c>
      <c r="F7" s="70" t="s">
        <v>14</v>
      </c>
      <c r="G7" s="72" t="s">
        <v>57</v>
      </c>
      <c r="H7" s="26" t="s">
        <v>7</v>
      </c>
      <c r="I7" s="73" t="s">
        <v>3</v>
      </c>
    </row>
    <row r="8" spans="1:16" ht="46.8" customHeight="1" thickBot="1">
      <c r="A8" s="36" t="s">
        <v>18</v>
      </c>
      <c r="B8" s="1"/>
      <c r="C8" s="1"/>
      <c r="D8" s="1"/>
      <c r="E8" s="1"/>
      <c r="F8" s="52"/>
      <c r="G8" s="75">
        <f>SUM(G9:G12)</f>
        <v>0</v>
      </c>
      <c r="H8" s="181" t="s">
        <v>20</v>
      </c>
      <c r="I8" s="75">
        <f>SUM(I9:I12)</f>
        <v>0</v>
      </c>
    </row>
    <row r="9" spans="1:16" ht="12.75" customHeight="1">
      <c r="A9" s="2"/>
      <c r="B9" s="33"/>
      <c r="C9" s="23"/>
      <c r="D9" s="23"/>
      <c r="E9" s="23"/>
      <c r="F9" s="53"/>
      <c r="G9" s="76">
        <f>IFERROR(B9*D9*F9,"")</f>
        <v>0</v>
      </c>
      <c r="H9" s="182"/>
      <c r="I9" s="76">
        <f>G9</f>
        <v>0</v>
      </c>
    </row>
    <row r="10" spans="1:16" ht="12.75" customHeight="1">
      <c r="A10" s="3"/>
      <c r="B10" s="33"/>
      <c r="C10" s="23"/>
      <c r="D10" s="24"/>
      <c r="E10" s="24"/>
      <c r="F10" s="54"/>
      <c r="G10" s="76">
        <f>IFERROR(B10*D10*F10,"")</f>
        <v>0</v>
      </c>
      <c r="H10" s="182"/>
      <c r="I10" s="76">
        <f>G10</f>
        <v>0</v>
      </c>
    </row>
    <row r="11" spans="1:16" ht="12.75" customHeight="1">
      <c r="A11" s="3"/>
      <c r="B11" s="33"/>
      <c r="C11" s="23"/>
      <c r="D11" s="24"/>
      <c r="E11" s="24"/>
      <c r="F11" s="54"/>
      <c r="G11" s="76">
        <f>IFERROR(B11*D11*F11,"")</f>
        <v>0</v>
      </c>
      <c r="H11" s="182"/>
      <c r="I11" s="76">
        <f>G11</f>
        <v>0</v>
      </c>
    </row>
    <row r="12" spans="1:16" ht="13.5" customHeight="1" thickBot="1">
      <c r="A12" s="4"/>
      <c r="B12" s="33"/>
      <c r="C12" s="16"/>
      <c r="D12" s="21"/>
      <c r="E12" s="21"/>
      <c r="F12" s="55"/>
      <c r="G12" s="76">
        <f>IFERROR(B12*D12*F12,"")</f>
        <v>0</v>
      </c>
      <c r="H12" s="182"/>
      <c r="I12" s="76">
        <f>G12</f>
        <v>0</v>
      </c>
    </row>
    <row r="13" spans="1:16" ht="15" thickBot="1">
      <c r="A13" s="7" t="s">
        <v>16</v>
      </c>
      <c r="B13" s="110"/>
      <c r="C13" s="110"/>
      <c r="D13" s="110"/>
      <c r="E13" s="110"/>
      <c r="F13" s="56"/>
      <c r="G13" s="27">
        <f>SUM(G14:G16)</f>
        <v>0</v>
      </c>
      <c r="H13" s="182"/>
      <c r="I13" s="27">
        <f>SUM(I14:I16)</f>
        <v>0</v>
      </c>
    </row>
    <row r="14" spans="1:16" ht="12.75" customHeight="1">
      <c r="A14" s="2"/>
      <c r="B14" s="31"/>
      <c r="C14" s="23"/>
      <c r="D14" s="23"/>
      <c r="E14" s="23"/>
      <c r="F14" s="53"/>
      <c r="G14" s="76">
        <f>IFERROR(B14*D14*F14,"")</f>
        <v>0</v>
      </c>
      <c r="H14" s="182"/>
      <c r="I14" s="76">
        <f>G14</f>
        <v>0</v>
      </c>
    </row>
    <row r="15" spans="1:16" ht="12.75" customHeight="1">
      <c r="A15" s="2"/>
      <c r="B15" s="31"/>
      <c r="C15" s="23"/>
      <c r="D15" s="23"/>
      <c r="E15" s="23"/>
      <c r="F15" s="53"/>
      <c r="G15" s="76">
        <f t="shared" ref="G15:G20" si="0">IFERROR(B15*D15*F15,"")</f>
        <v>0</v>
      </c>
      <c r="H15" s="182"/>
      <c r="I15" s="76">
        <f>G15</f>
        <v>0</v>
      </c>
    </row>
    <row r="16" spans="1:16" ht="13.5" customHeight="1" thickBot="1">
      <c r="A16" s="5"/>
      <c r="B16" s="32"/>
      <c r="C16" s="23"/>
      <c r="D16" s="25"/>
      <c r="E16" s="25"/>
      <c r="F16" s="57"/>
      <c r="G16" s="76">
        <f t="shared" si="0"/>
        <v>0</v>
      </c>
      <c r="H16" s="182"/>
      <c r="I16" s="76">
        <f>G16</f>
        <v>0</v>
      </c>
    </row>
    <row r="17" spans="1:9" ht="15" thickBot="1">
      <c r="A17" s="7" t="s">
        <v>9</v>
      </c>
      <c r="B17" s="111"/>
      <c r="C17" s="110"/>
      <c r="D17" s="110"/>
      <c r="E17" s="110"/>
      <c r="F17" s="56"/>
      <c r="G17" s="27">
        <f>SUM(G18:G20)</f>
        <v>0</v>
      </c>
      <c r="H17" s="182"/>
      <c r="I17" s="27">
        <f>SUM(I18:I20)</f>
        <v>0</v>
      </c>
    </row>
    <row r="18" spans="1:9" ht="12.75" customHeight="1">
      <c r="A18" s="3"/>
      <c r="B18" s="31"/>
      <c r="C18" s="23"/>
      <c r="D18" s="23"/>
      <c r="E18" s="23"/>
      <c r="F18" s="53"/>
      <c r="G18" s="115">
        <f>IFERROR(B18*D18*F18,"")</f>
        <v>0</v>
      </c>
      <c r="H18" s="182"/>
      <c r="I18" s="77">
        <f>G18</f>
        <v>0</v>
      </c>
    </row>
    <row r="19" spans="1:9" ht="12.75" customHeight="1">
      <c r="A19" s="3"/>
      <c r="B19" s="34"/>
      <c r="C19" s="34"/>
      <c r="D19" s="34"/>
      <c r="E19" s="34"/>
      <c r="F19" s="112"/>
      <c r="G19" s="114">
        <f t="shared" si="0"/>
        <v>0</v>
      </c>
      <c r="H19" s="182"/>
      <c r="I19" s="76">
        <f>G19</f>
        <v>0</v>
      </c>
    </row>
    <row r="20" spans="1:9" ht="13.5" customHeight="1" thickBot="1">
      <c r="A20" s="12"/>
      <c r="B20" s="16"/>
      <c r="C20" s="16"/>
      <c r="D20" s="16"/>
      <c r="E20" s="16"/>
      <c r="F20" s="113"/>
      <c r="G20" s="114">
        <f t="shared" si="0"/>
        <v>0</v>
      </c>
      <c r="H20" s="182"/>
      <c r="I20" s="76">
        <f>G20</f>
        <v>0</v>
      </c>
    </row>
    <row r="21" spans="1:9" ht="15" thickBot="1">
      <c r="A21" s="7" t="s">
        <v>10</v>
      </c>
      <c r="B21" s="110"/>
      <c r="C21" s="110"/>
      <c r="D21" s="110"/>
      <c r="E21" s="110"/>
      <c r="F21" s="56"/>
      <c r="G21" s="27">
        <f>SUM(G22:G24)</f>
        <v>0</v>
      </c>
      <c r="H21" s="182"/>
      <c r="I21" s="27">
        <f>SUM(I22:I24)</f>
        <v>0</v>
      </c>
    </row>
    <row r="22" spans="1:9" ht="12.75" customHeight="1">
      <c r="A22" s="10"/>
      <c r="B22" s="31"/>
      <c r="C22" s="23"/>
      <c r="D22" s="23"/>
      <c r="E22" s="23"/>
      <c r="F22" s="53"/>
      <c r="G22" s="115">
        <f>IFERROR(B22*D22*F22,"")</f>
        <v>0</v>
      </c>
      <c r="H22" s="182"/>
      <c r="I22" s="78">
        <f>G22</f>
        <v>0</v>
      </c>
    </row>
    <row r="23" spans="1:9" ht="12.75" customHeight="1">
      <c r="A23" s="6"/>
      <c r="B23" s="18"/>
      <c r="C23" s="18"/>
      <c r="D23" s="18"/>
      <c r="E23" s="18"/>
      <c r="F23" s="116"/>
      <c r="G23" s="114">
        <f t="shared" ref="G23:G32" si="1">IFERROR(B23*D23*F23,"")</f>
        <v>0</v>
      </c>
      <c r="H23" s="182"/>
      <c r="I23" s="79">
        <f>G23</f>
        <v>0</v>
      </c>
    </row>
    <row r="24" spans="1:9" ht="13.5" customHeight="1" thickBot="1">
      <c r="A24" s="4"/>
      <c r="B24" s="35"/>
      <c r="C24" s="35"/>
      <c r="D24" s="35"/>
      <c r="E24" s="35"/>
      <c r="F24" s="117"/>
      <c r="G24" s="114">
        <f t="shared" si="1"/>
        <v>0</v>
      </c>
      <c r="H24" s="182"/>
      <c r="I24" s="79">
        <f>G24</f>
        <v>0</v>
      </c>
    </row>
    <row r="25" spans="1:9" ht="15" thickBot="1">
      <c r="A25" s="7" t="s">
        <v>11</v>
      </c>
      <c r="B25" s="110"/>
      <c r="C25" s="110"/>
      <c r="D25" s="110"/>
      <c r="E25" s="110"/>
      <c r="F25" s="56"/>
      <c r="G25" s="27">
        <f>SUM(G26:G28)</f>
        <v>0</v>
      </c>
      <c r="H25" s="182"/>
      <c r="I25" s="27">
        <f>SUM(I26:I28)</f>
        <v>0</v>
      </c>
    </row>
    <row r="26" spans="1:9" ht="12.75" customHeight="1">
      <c r="A26" s="6"/>
      <c r="B26" s="31"/>
      <c r="C26" s="23"/>
      <c r="D26" s="23"/>
      <c r="E26" s="23"/>
      <c r="F26" s="53"/>
      <c r="G26" s="28">
        <f t="shared" si="1"/>
        <v>0</v>
      </c>
      <c r="H26" s="182"/>
      <c r="I26" s="80">
        <f>G26</f>
        <v>0</v>
      </c>
    </row>
    <row r="27" spans="1:9" ht="12.75" customHeight="1">
      <c r="A27" s="6"/>
      <c r="B27" s="20"/>
      <c r="C27" s="20"/>
      <c r="D27" s="20"/>
      <c r="E27" s="20"/>
      <c r="F27" s="119"/>
      <c r="G27" s="28"/>
      <c r="H27" s="182"/>
      <c r="I27" s="80"/>
    </row>
    <row r="28" spans="1:9" ht="13.5" customHeight="1" thickBot="1">
      <c r="A28" s="6"/>
      <c r="B28" s="20"/>
      <c r="C28" s="20"/>
      <c r="D28" s="20"/>
      <c r="E28" s="20"/>
      <c r="F28" s="119"/>
      <c r="G28" s="28">
        <f t="shared" si="1"/>
        <v>0</v>
      </c>
      <c r="H28" s="182"/>
      <c r="I28" s="80">
        <f>G28</f>
        <v>0</v>
      </c>
    </row>
    <row r="29" spans="1:9" ht="15" thickBot="1">
      <c r="A29" s="7" t="s">
        <v>12</v>
      </c>
      <c r="B29" s="110"/>
      <c r="C29" s="110"/>
      <c r="D29" s="110"/>
      <c r="E29" s="110"/>
      <c r="F29" s="56"/>
      <c r="G29" s="27">
        <f>SUM(G30:G32)</f>
        <v>0</v>
      </c>
      <c r="H29" s="182"/>
      <c r="I29" s="27">
        <f>SUM(I30:I32)</f>
        <v>0</v>
      </c>
    </row>
    <row r="30" spans="1:9" ht="12.75" customHeight="1">
      <c r="A30" s="10"/>
      <c r="B30" s="31"/>
      <c r="C30" s="23"/>
      <c r="D30" s="23"/>
      <c r="E30" s="23"/>
      <c r="F30" s="53"/>
      <c r="G30" s="115">
        <f t="shared" si="1"/>
        <v>0</v>
      </c>
      <c r="H30" s="182"/>
      <c r="I30" s="78">
        <f>G30</f>
        <v>0</v>
      </c>
    </row>
    <row r="31" spans="1:9" ht="12.75" customHeight="1">
      <c r="A31" s="6"/>
      <c r="B31" s="20"/>
      <c r="C31" s="20"/>
      <c r="D31" s="20"/>
      <c r="E31" s="20"/>
      <c r="F31" s="65"/>
      <c r="G31" s="114">
        <f t="shared" si="1"/>
        <v>0</v>
      </c>
      <c r="H31" s="182"/>
      <c r="I31" s="79">
        <f>G31</f>
        <v>0</v>
      </c>
    </row>
    <row r="32" spans="1:9" ht="13.5" customHeight="1" thickBot="1">
      <c r="A32" s="9"/>
      <c r="B32" s="19"/>
      <c r="C32" s="19"/>
      <c r="D32" s="20"/>
      <c r="E32" s="20"/>
      <c r="F32" s="66"/>
      <c r="G32" s="114">
        <f t="shared" si="1"/>
        <v>0</v>
      </c>
      <c r="H32" s="182"/>
      <c r="I32" s="81">
        <f>G32</f>
        <v>0</v>
      </c>
    </row>
    <row r="33" spans="1:9" s="37" customFormat="1" ht="18.600000000000001" thickBot="1">
      <c r="A33" s="38" t="s">
        <v>8</v>
      </c>
      <c r="B33" s="39"/>
      <c r="C33" s="39"/>
      <c r="D33" s="39"/>
      <c r="E33" s="39"/>
      <c r="F33" s="67"/>
      <c r="G33" s="82">
        <f>G29+G25+G21+G17+G13+G8</f>
        <v>0</v>
      </c>
      <c r="H33" s="182"/>
      <c r="I33" s="82">
        <f>I29+I25+I21+I17+I13+I8</f>
        <v>0</v>
      </c>
    </row>
    <row r="34" spans="1:9" ht="15" thickBot="1">
      <c r="A34" s="7" t="s">
        <v>2</v>
      </c>
      <c r="B34" s="200"/>
      <c r="C34" s="185"/>
      <c r="D34" s="185"/>
      <c r="E34" s="185"/>
      <c r="F34" s="186"/>
      <c r="G34" s="27">
        <f>IFERROR(SUM(G35),"-")</f>
        <v>0</v>
      </c>
      <c r="H34" s="182"/>
      <c r="I34" s="27">
        <f>SUM(I35)</f>
        <v>0</v>
      </c>
    </row>
    <row r="35" spans="1:9" ht="13.8" thickBot="1">
      <c r="A35" s="11" t="s">
        <v>19</v>
      </c>
      <c r="B35" s="22" t="s">
        <v>13</v>
      </c>
      <c r="C35" s="198"/>
      <c r="D35" s="199"/>
      <c r="E35" s="199"/>
      <c r="F35" s="79">
        <f>IFERROR(G33,"-")</f>
        <v>0</v>
      </c>
      <c r="G35" s="83" t="str">
        <f>IFERROR(B35*F35,"-")</f>
        <v>-</v>
      </c>
      <c r="H35" s="182"/>
      <c r="I35" s="83" t="str">
        <f>G35</f>
        <v>-</v>
      </c>
    </row>
    <row r="36" spans="1:9" ht="50.25" customHeight="1" thickBot="1">
      <c r="A36" s="47" t="s">
        <v>52</v>
      </c>
      <c r="B36" s="39"/>
      <c r="C36" s="39"/>
      <c r="D36" s="49" t="str">
        <f>IFERROR(G36/I40,"-")</f>
        <v>-</v>
      </c>
      <c r="E36" s="46" t="s">
        <v>22</v>
      </c>
      <c r="F36" s="68"/>
      <c r="G36" s="82">
        <f>G29+G25+G21+G17+G13+G8+G34</f>
        <v>0</v>
      </c>
      <c r="H36" s="74"/>
      <c r="I36" s="82">
        <f>I29+I25+I21+I17+I13+I8+I34</f>
        <v>0</v>
      </c>
    </row>
    <row r="37" spans="1:9" ht="15" thickBot="1">
      <c r="A37" s="7" t="s">
        <v>25</v>
      </c>
      <c r="B37" s="93"/>
      <c r="C37" s="93"/>
      <c r="D37" s="50"/>
      <c r="E37" s="93"/>
      <c r="F37" s="56"/>
      <c r="G37" s="27"/>
      <c r="H37" s="27">
        <f>SUM(SUM(H38:H39))</f>
        <v>0</v>
      </c>
      <c r="I37" s="27">
        <f>SUM(SUM(I38:I39))</f>
        <v>0</v>
      </c>
    </row>
    <row r="38" spans="1:9">
      <c r="A38" s="6" t="s">
        <v>5</v>
      </c>
      <c r="B38" s="20">
        <v>1</v>
      </c>
      <c r="C38" s="20" t="s">
        <v>1</v>
      </c>
      <c r="D38" s="51" t="str">
        <f>IFERROR(F38/I40, "-")</f>
        <v>-</v>
      </c>
      <c r="E38" s="45" t="s">
        <v>22</v>
      </c>
      <c r="F38" s="65"/>
      <c r="G38" s="85"/>
      <c r="H38" s="28">
        <f>F38</f>
        <v>0</v>
      </c>
      <c r="I38" s="28">
        <f>H38</f>
        <v>0</v>
      </c>
    </row>
    <row r="39" spans="1:9" ht="13.8" thickBot="1">
      <c r="A39" s="6" t="s">
        <v>6</v>
      </c>
      <c r="B39" s="20">
        <v>1</v>
      </c>
      <c r="C39" s="20" t="s">
        <v>1</v>
      </c>
      <c r="D39" s="122" t="str">
        <f>IFERROR(F39/I40,"-")</f>
        <v>-</v>
      </c>
      <c r="E39" s="45" t="s">
        <v>22</v>
      </c>
      <c r="F39" s="65"/>
      <c r="G39" s="85"/>
      <c r="H39" s="28">
        <f>F39</f>
        <v>0</v>
      </c>
      <c r="I39" s="28">
        <f>H39</f>
        <v>0</v>
      </c>
    </row>
    <row r="40" spans="1:9" ht="18.600000000000001" thickBot="1">
      <c r="A40" s="42" t="s">
        <v>56</v>
      </c>
      <c r="B40" s="43"/>
      <c r="C40" s="43"/>
      <c r="D40" s="43"/>
      <c r="E40" s="43"/>
      <c r="F40" s="71"/>
      <c r="G40" s="44">
        <f>SUM(G8+G13+G17+G21+G29+G34+G25)</f>
        <v>0</v>
      </c>
      <c r="H40" s="44">
        <f>SUM(H37)</f>
        <v>0</v>
      </c>
      <c r="I40" s="44">
        <f>SUM(I8+I13+I17+I21+I29+I34+I37+I25)</f>
        <v>0</v>
      </c>
    </row>
    <row r="43" spans="1:9" ht="21">
      <c r="A43" s="40" t="s">
        <v>17</v>
      </c>
    </row>
    <row r="45" spans="1:9" ht="17.399999999999999">
      <c r="A45" s="183" t="s">
        <v>23</v>
      </c>
      <c r="B45" s="183"/>
      <c r="C45" s="183"/>
      <c r="D45" s="183"/>
      <c r="E45" s="183"/>
      <c r="F45" s="183"/>
      <c r="G45" s="183"/>
      <c r="H45" s="183"/>
      <c r="I45" s="183"/>
    </row>
  </sheetData>
  <mergeCells count="6">
    <mergeCell ref="B4:F4"/>
    <mergeCell ref="H8:H35"/>
    <mergeCell ref="B34:F34"/>
    <mergeCell ref="C35:E35"/>
    <mergeCell ref="A45:I45"/>
    <mergeCell ref="B5:F5"/>
  </mergeCells>
  <printOptions horizontalCentered="1"/>
  <pageMargins left="0.51181102362204722" right="0.51181102362204722" top="1.1811023622047245" bottom="0.74803149606299213" header="0.70866141732283472" footer="0.31496062992125984"/>
  <pageSetup scale="7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5A9E7-A931-458B-86B8-5E0B96DE2A18}">
  <sheetPr>
    <pageSetUpPr fitToPage="1"/>
  </sheetPr>
  <dimension ref="A1:P45"/>
  <sheetViews>
    <sheetView showGridLines="0" zoomScale="80" zoomScaleNormal="80" workbookViewId="0">
      <selection activeCell="A5" sqref="A5"/>
    </sheetView>
  </sheetViews>
  <sheetFormatPr baseColWidth="10" defaultColWidth="9.33203125" defaultRowHeight="13.2"/>
  <cols>
    <col min="1" max="1" width="79.33203125" bestFit="1" customWidth="1"/>
    <col min="2" max="2" width="12.6640625" customWidth="1"/>
    <col min="3" max="3" width="10.33203125" customWidth="1"/>
    <col min="4" max="4" width="14.5546875" customWidth="1"/>
    <col min="5" max="5" width="11.33203125" customWidth="1"/>
    <col min="6" max="6" width="18.5546875" style="69" customWidth="1"/>
    <col min="7" max="7" width="26.44140625" style="69" customWidth="1"/>
    <col min="8" max="8" width="18.6640625" customWidth="1"/>
    <col min="9" max="9" width="18.6640625" style="69" customWidth="1"/>
  </cols>
  <sheetData>
    <row r="1" spans="1:16" ht="15.6">
      <c r="A1" s="48" t="s">
        <v>74</v>
      </c>
      <c r="B1" s="88"/>
      <c r="C1" s="88"/>
      <c r="D1" s="88"/>
      <c r="E1" s="88"/>
      <c r="F1" s="89"/>
      <c r="G1" s="89"/>
      <c r="H1" s="88"/>
      <c r="I1" s="89"/>
    </row>
    <row r="2" spans="1:16" ht="21">
      <c r="A2" s="41" t="s">
        <v>73</v>
      </c>
    </row>
    <row r="3" spans="1:16" ht="15.6">
      <c r="A3" s="87" t="s">
        <v>27</v>
      </c>
      <c r="B3" s="90"/>
      <c r="D3" s="69"/>
      <c r="E3" s="69"/>
      <c r="F3"/>
      <c r="H3" s="86"/>
      <c r="I3"/>
      <c r="M3" s="69"/>
      <c r="N3" s="69"/>
      <c r="P3" s="69"/>
    </row>
    <row r="4" spans="1:16" ht="15.6">
      <c r="A4" s="87" t="s">
        <v>28</v>
      </c>
      <c r="B4" s="191"/>
      <c r="C4" s="192"/>
      <c r="D4" s="192"/>
      <c r="E4" s="192"/>
      <c r="F4" s="193"/>
      <c r="G4" s="91"/>
      <c r="H4" s="86"/>
      <c r="I4"/>
      <c r="M4" s="69"/>
      <c r="N4" s="69"/>
      <c r="P4" s="69"/>
    </row>
    <row r="5" spans="1:16" ht="15.6">
      <c r="A5" s="87" t="s">
        <v>75</v>
      </c>
      <c r="B5" s="191"/>
      <c r="C5" s="192"/>
      <c r="D5" s="192"/>
      <c r="E5" s="192"/>
      <c r="F5" s="193"/>
    </row>
    <row r="6" spans="1:16" ht="13.8" thickBot="1"/>
    <row r="7" spans="1:16" ht="96" customHeight="1" thickBot="1">
      <c r="A7" s="8" t="s">
        <v>0</v>
      </c>
      <c r="B7" s="30" t="s">
        <v>26</v>
      </c>
      <c r="C7" s="29" t="s">
        <v>21</v>
      </c>
      <c r="D7" s="29" t="s">
        <v>4</v>
      </c>
      <c r="E7" s="29" t="s">
        <v>15</v>
      </c>
      <c r="F7" s="70" t="s">
        <v>14</v>
      </c>
      <c r="G7" s="72" t="s">
        <v>57</v>
      </c>
      <c r="H7" s="26" t="s">
        <v>7</v>
      </c>
      <c r="I7" s="73" t="s">
        <v>3</v>
      </c>
    </row>
    <row r="8" spans="1:16" ht="42.6" customHeight="1" thickBot="1">
      <c r="A8" s="36" t="s">
        <v>18</v>
      </c>
      <c r="B8" s="1"/>
      <c r="C8" s="1"/>
      <c r="D8" s="1"/>
      <c r="E8" s="1"/>
      <c r="F8" s="52"/>
      <c r="G8" s="75">
        <f>SUM(G9:G12)</f>
        <v>0</v>
      </c>
      <c r="H8" s="181" t="s">
        <v>20</v>
      </c>
      <c r="I8" s="75">
        <f>SUM(I9:I12)</f>
        <v>0</v>
      </c>
    </row>
    <row r="9" spans="1:16" ht="12.75" customHeight="1">
      <c r="A9" s="2"/>
      <c r="B9" s="33"/>
      <c r="C9" s="23"/>
      <c r="D9" s="23"/>
      <c r="E9" s="23"/>
      <c r="F9" s="53"/>
      <c r="G9" s="76">
        <f>IFERROR(B9*D9*F9,"")</f>
        <v>0</v>
      </c>
      <c r="H9" s="182"/>
      <c r="I9" s="76">
        <f>G9</f>
        <v>0</v>
      </c>
    </row>
    <row r="10" spans="1:16" ht="12.75" customHeight="1">
      <c r="A10" s="3"/>
      <c r="B10" s="33"/>
      <c r="C10" s="23"/>
      <c r="D10" s="24"/>
      <c r="E10" s="24"/>
      <c r="F10" s="54"/>
      <c r="G10" s="76">
        <f>IFERROR(B10*D10*F10,"")</f>
        <v>0</v>
      </c>
      <c r="H10" s="182"/>
      <c r="I10" s="76">
        <f>G10</f>
        <v>0</v>
      </c>
    </row>
    <row r="11" spans="1:16" ht="12.75" customHeight="1">
      <c r="A11" s="3"/>
      <c r="B11" s="33"/>
      <c r="C11" s="23"/>
      <c r="D11" s="24"/>
      <c r="E11" s="24"/>
      <c r="F11" s="54"/>
      <c r="G11" s="76">
        <f>IFERROR(B11*D11*F11,"")</f>
        <v>0</v>
      </c>
      <c r="H11" s="182"/>
      <c r="I11" s="76">
        <f>G11</f>
        <v>0</v>
      </c>
    </row>
    <row r="12" spans="1:16" ht="13.5" customHeight="1" thickBot="1">
      <c r="A12" s="4"/>
      <c r="B12" s="33"/>
      <c r="C12" s="16"/>
      <c r="D12" s="21"/>
      <c r="E12" s="21"/>
      <c r="F12" s="55"/>
      <c r="G12" s="76">
        <f>IFERROR(B12*D12*F12,"")</f>
        <v>0</v>
      </c>
      <c r="H12" s="182"/>
      <c r="I12" s="76">
        <f>G12</f>
        <v>0</v>
      </c>
    </row>
    <row r="13" spans="1:16" ht="15" thickBot="1">
      <c r="A13" s="7" t="s">
        <v>16</v>
      </c>
      <c r="B13" s="110"/>
      <c r="C13" s="110"/>
      <c r="D13" s="110"/>
      <c r="E13" s="110"/>
      <c r="F13" s="56"/>
      <c r="G13" s="27">
        <f>SUM(G14:G16)</f>
        <v>0</v>
      </c>
      <c r="H13" s="182"/>
      <c r="I13" s="27">
        <f>SUM(I14:I16)</f>
        <v>0</v>
      </c>
    </row>
    <row r="14" spans="1:16" ht="12.75" customHeight="1">
      <c r="A14" s="2"/>
      <c r="B14" s="31"/>
      <c r="C14" s="23"/>
      <c r="D14" s="23"/>
      <c r="E14" s="23"/>
      <c r="F14" s="53"/>
      <c r="G14" s="76">
        <f>IFERROR(B14*D14*F14,"")</f>
        <v>0</v>
      </c>
      <c r="H14" s="182"/>
      <c r="I14" s="76">
        <f>G14</f>
        <v>0</v>
      </c>
    </row>
    <row r="15" spans="1:16" ht="12.75" customHeight="1">
      <c r="A15" s="2"/>
      <c r="B15" s="31"/>
      <c r="C15" s="23"/>
      <c r="D15" s="23"/>
      <c r="E15" s="23"/>
      <c r="F15" s="53"/>
      <c r="G15" s="76">
        <f t="shared" ref="G15:G20" si="0">IFERROR(B15*D15*F15,"")</f>
        <v>0</v>
      </c>
      <c r="H15" s="182"/>
      <c r="I15" s="76">
        <f>G15</f>
        <v>0</v>
      </c>
    </row>
    <row r="16" spans="1:16" ht="13.5" customHeight="1" thickBot="1">
      <c r="A16" s="5"/>
      <c r="B16" s="32"/>
      <c r="C16" s="23"/>
      <c r="D16" s="25"/>
      <c r="E16" s="25"/>
      <c r="F16" s="57"/>
      <c r="G16" s="76">
        <f t="shared" si="0"/>
        <v>0</v>
      </c>
      <c r="H16" s="182"/>
      <c r="I16" s="76">
        <f>G16</f>
        <v>0</v>
      </c>
    </row>
    <row r="17" spans="1:9" ht="15" thickBot="1">
      <c r="A17" s="7" t="s">
        <v>9</v>
      </c>
      <c r="B17" s="111"/>
      <c r="C17" s="110"/>
      <c r="D17" s="110"/>
      <c r="E17" s="110"/>
      <c r="F17" s="56"/>
      <c r="G17" s="27">
        <f>SUM(G18:G20)</f>
        <v>0</v>
      </c>
      <c r="H17" s="182"/>
      <c r="I17" s="27">
        <f>SUM(I18:I20)</f>
        <v>0</v>
      </c>
    </row>
    <row r="18" spans="1:9" ht="12.75" customHeight="1">
      <c r="A18" s="3"/>
      <c r="B18" s="31"/>
      <c r="C18" s="23"/>
      <c r="D18" s="23"/>
      <c r="E18" s="23"/>
      <c r="F18" s="53"/>
      <c r="G18" s="115">
        <f>IFERROR(B18*D18*F18,"")</f>
        <v>0</v>
      </c>
      <c r="H18" s="182"/>
      <c r="I18" s="77">
        <f>G18</f>
        <v>0</v>
      </c>
    </row>
    <row r="19" spans="1:9" ht="12.75" customHeight="1">
      <c r="A19" s="3"/>
      <c r="B19" s="34"/>
      <c r="C19" s="34"/>
      <c r="D19" s="34"/>
      <c r="E19" s="34"/>
      <c r="F19" s="112"/>
      <c r="G19" s="114">
        <f t="shared" si="0"/>
        <v>0</v>
      </c>
      <c r="H19" s="182"/>
      <c r="I19" s="76">
        <f>G19</f>
        <v>0</v>
      </c>
    </row>
    <row r="20" spans="1:9" ht="13.5" customHeight="1" thickBot="1">
      <c r="A20" s="12"/>
      <c r="B20" s="16"/>
      <c r="C20" s="16"/>
      <c r="D20" s="16"/>
      <c r="E20" s="16"/>
      <c r="F20" s="113"/>
      <c r="G20" s="114">
        <f t="shared" si="0"/>
        <v>0</v>
      </c>
      <c r="H20" s="182"/>
      <c r="I20" s="76">
        <f>G20</f>
        <v>0</v>
      </c>
    </row>
    <row r="21" spans="1:9" ht="15" thickBot="1">
      <c r="A21" s="7" t="s">
        <v>10</v>
      </c>
      <c r="B21" s="110"/>
      <c r="C21" s="110"/>
      <c r="D21" s="110"/>
      <c r="E21" s="110"/>
      <c r="F21" s="56"/>
      <c r="G21" s="27">
        <f>SUM(G22:G24)</f>
        <v>0</v>
      </c>
      <c r="H21" s="182"/>
      <c r="I21" s="27">
        <f>SUM(I22:I24)</f>
        <v>0</v>
      </c>
    </row>
    <row r="22" spans="1:9" ht="12.75" customHeight="1">
      <c r="A22" s="10"/>
      <c r="B22" s="31"/>
      <c r="C22" s="23"/>
      <c r="D22" s="23"/>
      <c r="E22" s="23"/>
      <c r="F22" s="53"/>
      <c r="G22" s="115">
        <f>IFERROR(B22*D22*F22,"")</f>
        <v>0</v>
      </c>
      <c r="H22" s="182"/>
      <c r="I22" s="78">
        <f>G22</f>
        <v>0</v>
      </c>
    </row>
    <row r="23" spans="1:9" ht="12.75" customHeight="1">
      <c r="A23" s="6"/>
      <c r="B23" s="18"/>
      <c r="C23" s="18"/>
      <c r="D23" s="18"/>
      <c r="E23" s="18"/>
      <c r="F23" s="116"/>
      <c r="G23" s="114">
        <f t="shared" ref="G23:G32" si="1">IFERROR(B23*D23*F23,"")</f>
        <v>0</v>
      </c>
      <c r="H23" s="182"/>
      <c r="I23" s="79">
        <f>G23</f>
        <v>0</v>
      </c>
    </row>
    <row r="24" spans="1:9" ht="13.5" customHeight="1" thickBot="1">
      <c r="A24" s="4"/>
      <c r="B24" s="35"/>
      <c r="C24" s="35"/>
      <c r="D24" s="35"/>
      <c r="E24" s="35"/>
      <c r="F24" s="117"/>
      <c r="G24" s="114">
        <f t="shared" si="1"/>
        <v>0</v>
      </c>
      <c r="H24" s="182"/>
      <c r="I24" s="79">
        <f>G24</f>
        <v>0</v>
      </c>
    </row>
    <row r="25" spans="1:9" ht="15" thickBot="1">
      <c r="A25" s="7" t="s">
        <v>11</v>
      </c>
      <c r="B25" s="110"/>
      <c r="C25" s="110"/>
      <c r="D25" s="110"/>
      <c r="E25" s="110"/>
      <c r="F25" s="56"/>
      <c r="G25" s="27">
        <f>SUM(G26:G28)</f>
        <v>0</v>
      </c>
      <c r="H25" s="182"/>
      <c r="I25" s="27">
        <f>SUM(I26:I28)</f>
        <v>0</v>
      </c>
    </row>
    <row r="26" spans="1:9" ht="12.75" customHeight="1">
      <c r="A26" s="6"/>
      <c r="B26" s="31"/>
      <c r="C26" s="23"/>
      <c r="D26" s="23"/>
      <c r="E26" s="23"/>
      <c r="F26" s="53"/>
      <c r="G26" s="28">
        <f t="shared" si="1"/>
        <v>0</v>
      </c>
      <c r="H26" s="182"/>
      <c r="I26" s="80">
        <f>G26</f>
        <v>0</v>
      </c>
    </row>
    <row r="27" spans="1:9" ht="12.75" customHeight="1">
      <c r="A27" s="6"/>
      <c r="B27" s="20"/>
      <c r="C27" s="20"/>
      <c r="D27" s="20"/>
      <c r="E27" s="20"/>
      <c r="F27" s="119"/>
      <c r="G27" s="28"/>
      <c r="H27" s="182"/>
      <c r="I27" s="80"/>
    </row>
    <row r="28" spans="1:9" ht="13.5" customHeight="1" thickBot="1">
      <c r="A28" s="6"/>
      <c r="B28" s="20"/>
      <c r="C28" s="20"/>
      <c r="D28" s="20"/>
      <c r="E28" s="20"/>
      <c r="F28" s="119"/>
      <c r="G28" s="28">
        <f t="shared" si="1"/>
        <v>0</v>
      </c>
      <c r="H28" s="182"/>
      <c r="I28" s="80">
        <f>G28</f>
        <v>0</v>
      </c>
    </row>
    <row r="29" spans="1:9" ht="15" thickBot="1">
      <c r="A29" s="7" t="s">
        <v>12</v>
      </c>
      <c r="B29" s="110"/>
      <c r="C29" s="110"/>
      <c r="D29" s="110"/>
      <c r="E29" s="110"/>
      <c r="F29" s="56"/>
      <c r="G29" s="27">
        <f>SUM(G30:G32)</f>
        <v>0</v>
      </c>
      <c r="H29" s="182"/>
      <c r="I29" s="27">
        <f>SUM(I30:I32)</f>
        <v>0</v>
      </c>
    </row>
    <row r="30" spans="1:9" ht="12.75" customHeight="1">
      <c r="A30" s="10"/>
      <c r="B30" s="31"/>
      <c r="C30" s="23"/>
      <c r="D30" s="23"/>
      <c r="E30" s="23"/>
      <c r="F30" s="53"/>
      <c r="G30" s="115">
        <f t="shared" si="1"/>
        <v>0</v>
      </c>
      <c r="H30" s="182"/>
      <c r="I30" s="78">
        <f>G30</f>
        <v>0</v>
      </c>
    </row>
    <row r="31" spans="1:9" ht="12.75" customHeight="1">
      <c r="A31" s="6"/>
      <c r="B31" s="20"/>
      <c r="C31" s="20"/>
      <c r="D31" s="20"/>
      <c r="E31" s="20"/>
      <c r="F31" s="65"/>
      <c r="G31" s="114">
        <f t="shared" si="1"/>
        <v>0</v>
      </c>
      <c r="H31" s="182"/>
      <c r="I31" s="79">
        <f>G31</f>
        <v>0</v>
      </c>
    </row>
    <row r="32" spans="1:9" ht="13.5" customHeight="1" thickBot="1">
      <c r="A32" s="9"/>
      <c r="B32" s="19"/>
      <c r="C32" s="19"/>
      <c r="D32" s="20"/>
      <c r="E32" s="20"/>
      <c r="F32" s="66"/>
      <c r="G32" s="114">
        <f t="shared" si="1"/>
        <v>0</v>
      </c>
      <c r="H32" s="182"/>
      <c r="I32" s="81">
        <f>G32</f>
        <v>0</v>
      </c>
    </row>
    <row r="33" spans="1:9" s="37" customFormat="1" ht="18.600000000000001" thickBot="1">
      <c r="A33" s="38" t="s">
        <v>8</v>
      </c>
      <c r="B33" s="39"/>
      <c r="C33" s="39"/>
      <c r="D33" s="39"/>
      <c r="E33" s="39"/>
      <c r="F33" s="67"/>
      <c r="G33" s="82">
        <f>G29+G25+G21+G17+G13+G8</f>
        <v>0</v>
      </c>
      <c r="H33" s="182"/>
      <c r="I33" s="82">
        <f>I29+I25+I21+I17+I13+I8</f>
        <v>0</v>
      </c>
    </row>
    <row r="34" spans="1:9" ht="15" thickBot="1">
      <c r="A34" s="7" t="s">
        <v>2</v>
      </c>
      <c r="B34" s="200"/>
      <c r="C34" s="185"/>
      <c r="D34" s="185"/>
      <c r="E34" s="185"/>
      <c r="F34" s="186"/>
      <c r="G34" s="27">
        <f>IFERROR(SUM(G35),"-")</f>
        <v>0</v>
      </c>
      <c r="H34" s="182"/>
      <c r="I34" s="27">
        <f>SUM(I35)</f>
        <v>0</v>
      </c>
    </row>
    <row r="35" spans="1:9" ht="13.8" thickBot="1">
      <c r="A35" s="11" t="s">
        <v>19</v>
      </c>
      <c r="B35" s="22" t="s">
        <v>13</v>
      </c>
      <c r="C35" s="198"/>
      <c r="D35" s="199"/>
      <c r="E35" s="199"/>
      <c r="F35" s="79">
        <f>IFERROR(G33,"-")</f>
        <v>0</v>
      </c>
      <c r="G35" s="83" t="str">
        <f>IFERROR(B35*F35,"-")</f>
        <v>-</v>
      </c>
      <c r="H35" s="182"/>
      <c r="I35" s="83" t="str">
        <f>G35</f>
        <v>-</v>
      </c>
    </row>
    <row r="36" spans="1:9" ht="50.25" customHeight="1" thickBot="1">
      <c r="A36" s="47" t="s">
        <v>52</v>
      </c>
      <c r="B36" s="39"/>
      <c r="C36" s="39"/>
      <c r="D36" s="49" t="str">
        <f>IFERROR(G36/I40,"-")</f>
        <v>-</v>
      </c>
      <c r="E36" s="46" t="s">
        <v>22</v>
      </c>
      <c r="F36" s="68"/>
      <c r="G36" s="82">
        <f>G29+G25+G21+G17+G13+G8+G34</f>
        <v>0</v>
      </c>
      <c r="H36" s="74"/>
      <c r="I36" s="82">
        <f>I29+I25+I21+I17+I13+I8+I34</f>
        <v>0</v>
      </c>
    </row>
    <row r="37" spans="1:9" ht="15" thickBot="1">
      <c r="A37" s="7" t="s">
        <v>25</v>
      </c>
      <c r="B37" s="93"/>
      <c r="C37" s="93"/>
      <c r="D37" s="50"/>
      <c r="E37" s="93"/>
      <c r="F37" s="56"/>
      <c r="G37" s="27"/>
      <c r="H37" s="27">
        <f>SUM(SUM(H38:H39))</f>
        <v>0</v>
      </c>
      <c r="I37" s="27">
        <f>SUM(SUM(I38:I39))</f>
        <v>0</v>
      </c>
    </row>
    <row r="38" spans="1:9">
      <c r="A38" s="6" t="s">
        <v>5</v>
      </c>
      <c r="B38" s="20">
        <v>1</v>
      </c>
      <c r="C38" s="20" t="s">
        <v>1</v>
      </c>
      <c r="D38" s="51" t="str">
        <f>IFERROR(F38/I40, "-")</f>
        <v>-</v>
      </c>
      <c r="E38" s="45" t="s">
        <v>22</v>
      </c>
      <c r="F38" s="65"/>
      <c r="G38" s="85"/>
      <c r="H38" s="28">
        <f>F38</f>
        <v>0</v>
      </c>
      <c r="I38" s="28">
        <f>H38</f>
        <v>0</v>
      </c>
    </row>
    <row r="39" spans="1:9" ht="13.8" thickBot="1">
      <c r="A39" s="6" t="s">
        <v>6</v>
      </c>
      <c r="B39" s="20">
        <v>1</v>
      </c>
      <c r="C39" s="20" t="s">
        <v>1</v>
      </c>
      <c r="D39" s="122" t="str">
        <f>IFERROR(F39/I40,"-")</f>
        <v>-</v>
      </c>
      <c r="E39" s="45" t="s">
        <v>22</v>
      </c>
      <c r="F39" s="65"/>
      <c r="G39" s="85"/>
      <c r="H39" s="28">
        <f>F39</f>
        <v>0</v>
      </c>
      <c r="I39" s="28">
        <f>H39</f>
        <v>0</v>
      </c>
    </row>
    <row r="40" spans="1:9" ht="18.600000000000001" thickBot="1">
      <c r="A40" s="42" t="s">
        <v>56</v>
      </c>
      <c r="B40" s="43"/>
      <c r="C40" s="43"/>
      <c r="D40" s="43"/>
      <c r="E40" s="43"/>
      <c r="F40" s="71"/>
      <c r="G40" s="44">
        <f>SUM(G8+G13+G17+G21+G29+G34+G25)</f>
        <v>0</v>
      </c>
      <c r="H40" s="44">
        <f>SUM(H37)</f>
        <v>0</v>
      </c>
      <c r="I40" s="44">
        <f>SUM(I8+I13+I17+I21+I29+I34+I37+I25)</f>
        <v>0</v>
      </c>
    </row>
    <row r="43" spans="1:9" ht="21">
      <c r="A43" s="40" t="s">
        <v>17</v>
      </c>
    </row>
    <row r="45" spans="1:9" ht="17.399999999999999">
      <c r="A45" s="183" t="s">
        <v>23</v>
      </c>
      <c r="B45" s="183"/>
      <c r="C45" s="183"/>
      <c r="D45" s="183"/>
      <c r="E45" s="183"/>
      <c r="F45" s="183"/>
      <c r="G45" s="183"/>
      <c r="H45" s="183"/>
      <c r="I45" s="183"/>
    </row>
  </sheetData>
  <mergeCells count="6">
    <mergeCell ref="B4:F4"/>
    <mergeCell ref="H8:H35"/>
    <mergeCell ref="B34:F34"/>
    <mergeCell ref="C35:E35"/>
    <mergeCell ref="A45:I45"/>
    <mergeCell ref="B5:F5"/>
  </mergeCells>
  <printOptions horizontalCentered="1"/>
  <pageMargins left="0.51181102362204722" right="0.51181102362204722" top="1.1811023622047245" bottom="0.74803149606299213" header="0.70866141732283472" footer="0.31496062992125984"/>
  <pageSetup scale="7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C92D4ADC8648346B7073A8FC39270D8" ma:contentTypeVersion="13" ma:contentTypeDescription="Ein neues Dokument erstellen." ma:contentTypeScope="" ma:versionID="d6a4030a21cbf0a1685816327b7a4c3d">
  <xsd:schema xmlns:xsd="http://www.w3.org/2001/XMLSchema" xmlns:xs="http://www.w3.org/2001/XMLSchema" xmlns:p="http://schemas.microsoft.com/office/2006/metadata/properties" xmlns:ns2="ddbe0ab4-5a56-490b-8f82-91038a55f73c" xmlns:ns3="a38c399c-8ff7-4174-a2b7-36aff2312e5b" targetNamespace="http://schemas.microsoft.com/office/2006/metadata/properties" ma:root="true" ma:fieldsID="b5fd10dd8d501aca5a26b48648cd078f" ns2:_="" ns3:_="">
    <xsd:import namespace="ddbe0ab4-5a56-490b-8f82-91038a55f73c"/>
    <xsd:import namespace="a38c399c-8ff7-4174-a2b7-36aff2312e5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be0ab4-5a56-490b-8f82-91038a55f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8c399c-8ff7-4174-a2b7-36aff2312e5b"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2B88AA-223E-4036-9B49-911E87CBC8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be0ab4-5a56-490b-8f82-91038a55f73c"/>
    <ds:schemaRef ds:uri="a38c399c-8ff7-4174-a2b7-36aff2312e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B1F15F-4C3F-4EBC-84D5-DEADB7E2C3A0}">
  <ds:schemaRefs>
    <ds:schemaRef ds:uri="http://schemas.openxmlformats.org/package/2006/metadata/core-properties"/>
    <ds:schemaRef ds:uri="http://schemas.microsoft.com/office/2006/documentManagement/types"/>
    <ds:schemaRef ds:uri="a38c399c-8ff7-4174-a2b7-36aff2312e5b"/>
    <ds:schemaRef ds:uri="http://www.w3.org/XML/1998/namespace"/>
    <ds:schemaRef ds:uri="http://schemas.microsoft.com/office/infopath/2007/PartnerControls"/>
    <ds:schemaRef ds:uri="http://purl.org/dc/terms/"/>
    <ds:schemaRef ds:uri="http://purl.org/dc/elements/1.1/"/>
    <ds:schemaRef ds:uri="ddbe0ab4-5a56-490b-8f82-91038a55f73c"/>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F31D1C41-BBE2-4037-832E-6B090EC0B1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How to fill in project budget</vt:lpstr>
      <vt:lpstr>Total</vt:lpstr>
      <vt:lpstr>Inst.Acronym(African Partner1) </vt:lpstr>
      <vt:lpstr>Inst.Acronym(African Partner2) </vt:lpstr>
      <vt:lpstr>Inst.Acronym(African Partner3) </vt:lpstr>
      <vt:lpstr>Inst.Acronym(African Partner4) </vt:lpstr>
      <vt:lpstr>Inst.Acronym(African Partner5) </vt:lpstr>
      <vt:lpstr>Inst.Acronym(African Partner6) </vt:lpstr>
      <vt:lpstr>Inst.Acronym(African Partner7) </vt:lpstr>
      <vt:lpstr>Inst.Acronym(African Partner8) </vt:lpstr>
      <vt:lpstr>Inst.Acronym(German Partner1) </vt:lpstr>
      <vt:lpstr>Inst.Acronym(German Partner2) </vt:lpstr>
    </vt:vector>
  </TitlesOfParts>
  <Company>CAMP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Köbe, Theresa</cp:lastModifiedBy>
  <cp:lastPrinted>2018-01-25T06:43:23Z</cp:lastPrinted>
  <dcterms:created xsi:type="dcterms:W3CDTF">2011-03-24T07:10:37Z</dcterms:created>
  <dcterms:modified xsi:type="dcterms:W3CDTF">2021-12-09T16:57:03Z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0x0101003C92D4ADC8648346B7073A8FC39270D8</vt:lpwstr>
  </property>
</Properties>
</file>